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475" tabRatio="603" activeTab="1"/>
  </bookViews>
  <sheets>
    <sheet name="page 1" sheetId="1" r:id="rId1"/>
    <sheet name="page 2" sheetId="2" r:id="rId2"/>
    <sheet name="CPP and EI rates" sheetId="3" r:id="rId3"/>
  </sheets>
  <definedNames>
    <definedName name="_xlnm.Print_Area" localSheetId="0">'page 1'!$A$1:$K$97</definedName>
    <definedName name="_xlnm.Print_Area" localSheetId="1">'page 2'!$A$1:$G$35</definedName>
    <definedName name="PRINT_AREA_MI" localSheetId="0">'page 1'!$A$61:$K$138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<sst xmlns="http://schemas.openxmlformats.org/spreadsheetml/2006/main" count="310" uniqueCount="202">
  <si>
    <t>THE PRESBYTERIAN CHURCH IN CANADA</t>
  </si>
  <si>
    <t xml:space="preserve"> </t>
  </si>
  <si>
    <t>x</t>
  </si>
  <si>
    <t xml:space="preserve">   </t>
  </si>
  <si>
    <t>- Personal interest</t>
  </si>
  <si>
    <t>-</t>
  </si>
  <si>
    <t>NOTES are found on page 2</t>
  </si>
  <si>
    <t>NOTE 1 - TRAVEL</t>
  </si>
  <si>
    <t>A flat rate car allowance will be treated as a tax-free allowance provided certain procedures are followed.</t>
  </si>
  <si>
    <t xml:space="preserve"> These include:</t>
  </si>
  <si>
    <t xml:space="preserve">   1. The employer calculates a reasonable flat rate allowance at the beginning of the year, or when employment commences,</t>
  </si>
  <si>
    <t xml:space="preserve">       based on the employee's estimated expenses and the business travel for the year.</t>
  </si>
  <si>
    <t xml:space="preserve">   2. The employer establishes a reasonable predetermined per km. car allowance rate at the beginning of the year,</t>
  </si>
  <si>
    <t xml:space="preserve">   3. The employee keeps a log of the business distance travelled during the year.</t>
  </si>
  <si>
    <t xml:space="preserve">   4. At the end of the year, or when employment ceases, the employer calculates the allowance that should have been paid</t>
  </si>
  <si>
    <t xml:space="preserve">      to the employee based upon the predetermined per km rate and the actual business distance travelled. The employee is </t>
  </si>
  <si>
    <t xml:space="preserve">      required to reimburse the employer for any excess allowance received. This excess must be actually paid and not</t>
  </si>
  <si>
    <t xml:space="preserve">      merely added onto the employee's income as a taxable benefit. If, on the other hand, the employee was underpaid</t>
  </si>
  <si>
    <t xml:space="preserve">      the deficiency must be made up by the employer.</t>
  </si>
  <si>
    <t xml:space="preserve">If the flat allowance meets all of the above conditions and no other provision of the Act requires the inclusion </t>
  </si>
  <si>
    <t>of the advance in income, then the allowance is not included in the income of the taxpayer. (Do NOT include</t>
  </si>
  <si>
    <t>on T4 slip). Alternatively, if the flat allowance does not meet all the above conditions, then the allowance is included</t>
  </si>
  <si>
    <t>in the income of the taxpayer.  Report in the "Other Information" section of the T4 using Code 40.</t>
  </si>
  <si>
    <t xml:space="preserve">NOTE 2 -  FLAT ALLOWANCE </t>
  </si>
  <si>
    <t>A person may be entitled to deduct automobile operating expenses from income on the tax return.</t>
  </si>
  <si>
    <t xml:space="preserve">    (Retain Vouchers) File Form T2200 which must be signed by employee AND employer.</t>
  </si>
  <si>
    <t>NOTE 3  -  EDUCATION ALLOWANCE</t>
  </si>
  <si>
    <t>The employee may be entitled to a tuition tax credit on personal Income Tax Return.</t>
  </si>
  <si>
    <t xml:space="preserve">DO NOT deduct income tax or CPP on this amount.  However any amount received as Housing Allowance, </t>
  </si>
  <si>
    <t xml:space="preserve">                                                                  Sub total:</t>
  </si>
  <si>
    <t>A</t>
  </si>
  <si>
    <t>B</t>
  </si>
  <si>
    <t>C</t>
  </si>
  <si>
    <t>D</t>
  </si>
  <si>
    <t xml:space="preserve">over and above the eligible clergy residence deduction, is CPP and Federal/Provincial Tax applicable.  </t>
  </si>
  <si>
    <t xml:space="preserve">on the TD1 form the allowable amount that s/he will claim as a clergy residence deduction. </t>
  </si>
  <si>
    <t>SPECIAL NOTES :</t>
  </si>
  <si>
    <t>NOTE 4 -  MANSE and MANSE &amp; UTILITY ALLOWANCES</t>
  </si>
  <si>
    <t>Yearly Exemption:</t>
  </si>
  <si>
    <t>Contribution Rate</t>
  </si>
  <si>
    <t>Maximum Pensionable Earnings</t>
  </si>
  <si>
    <t>EI:</t>
  </si>
  <si>
    <t>EI Rate</t>
  </si>
  <si>
    <t>1.73% or 1.38% (for Quebec)</t>
  </si>
  <si>
    <t>1.73% or 1.39% (for Quebec)</t>
  </si>
  <si>
    <t>1.80% or 1.46% (for Quebec)</t>
  </si>
  <si>
    <t>Maximum Earnings</t>
  </si>
  <si>
    <t>Maximum Employee Contribution</t>
  </si>
  <si>
    <t>$731.79 or $583.74 (for Quebec)</t>
  </si>
  <si>
    <t>$711.03 or $571.29 (for Quebec)</t>
  </si>
  <si>
    <t>$720.00 or $584.00 (for Quebec)</t>
  </si>
  <si>
    <t>Maximum Employer Contribution</t>
  </si>
  <si>
    <t>$1,024.51 or $817.24 (for Quebec)</t>
  </si>
  <si>
    <t>$995.44 or $799.81 (for Quebec)</t>
  </si>
  <si>
    <t>$1,008.00 or $817.60 (for Quebec)</t>
  </si>
  <si>
    <t xml:space="preserve">clergy residence deduction claim on your personal income tax return, then please complete a T1223E form.   Your employer is responsible for filling </t>
  </si>
  <si>
    <t>1.73% or 1.36% (for Quebec)</t>
  </si>
  <si>
    <t>1.88% or 1.52% (for Quebec)</t>
  </si>
  <si>
    <t>1.83% or 1.47% (for Quebec)</t>
  </si>
  <si>
    <t>1.78% or 1.41% (for Quebec)</t>
  </si>
  <si>
    <t>$786.76 or $623.22 (for Quebec)</t>
  </si>
  <si>
    <t>$839.97 or $674.73 (for Quebec)</t>
  </si>
  <si>
    <t>$891.12 or $720.48 (for Quebec)</t>
  </si>
  <si>
    <t>$747.36 or $587.52 (for Quebec)</t>
  </si>
  <si>
    <t>$1,247.57 or $1,008.67 (for Quebec)</t>
  </si>
  <si>
    <t>$1,175.96 or $944.62 (for Quebec)</t>
  </si>
  <si>
    <t>$1,101.46 or $872.51 (for Quebec)</t>
  </si>
  <si>
    <t>$1,046.30 or $822.53 (for Quebec)</t>
  </si>
  <si>
    <t>1.88% or 1.53% (for Quebec)</t>
  </si>
  <si>
    <t>$913.68 or $743.58 (for Quebec)</t>
  </si>
  <si>
    <t>$1,279.15 or $1,041.01 (for Quebec)</t>
  </si>
  <si>
    <t>they should ask as part of a review.</t>
  </si>
  <si>
    <t>1.88% or 1.54% (for Quebec)</t>
  </si>
  <si>
    <t>$1,302.84 or $1,067.22 (for Quebec)</t>
  </si>
  <si>
    <t>$930.60 or $762.30 (for Quebec)</t>
  </si>
  <si>
    <t>When in a manse or receiving cash in lieu (an allowance), the Professional Church Worker should state in writing by letter or</t>
  </si>
  <si>
    <t>$955.04 or $772.16 (for Quebec)</t>
  </si>
  <si>
    <t>$1,337.06 or $1,081.02 (for Quebec)</t>
  </si>
  <si>
    <t>$836.19 or $651.51 (for Quebec)</t>
  </si>
  <si>
    <t>1.66% or 1.30% (for Quebec)</t>
  </si>
  <si>
    <t>$1,201.51 or $940.94 (for Quebec)</t>
  </si>
  <si>
    <r>
      <t>PLEASE NOTE</t>
    </r>
    <r>
      <rPr>
        <u val="single"/>
        <sz val="12"/>
        <color indexed="8"/>
        <rFont val="Arial"/>
        <family val="2"/>
      </rPr>
      <t xml:space="preserve">: </t>
    </r>
    <r>
      <rPr>
        <sz val="12"/>
        <color indexed="8"/>
        <rFont val="Arial"/>
        <family val="2"/>
      </rPr>
      <t xml:space="preserve"> The total amount of housing &amp; utility allowance is EI applicable.</t>
    </r>
  </si>
  <si>
    <r>
      <t>CLERGY RESIDENCE DEDUCTION</t>
    </r>
    <r>
      <rPr>
        <u val="single"/>
        <sz val="12"/>
        <color indexed="8"/>
        <rFont val="Arial"/>
        <family val="2"/>
      </rPr>
      <t xml:space="preserve">:  </t>
    </r>
    <r>
      <rPr>
        <sz val="12"/>
        <color indexed="8"/>
        <rFont val="Arial"/>
        <family val="2"/>
      </rPr>
      <t xml:space="preserve"> When given cash in lieu of accomodations, see calculation worksheet on the reverse side. </t>
    </r>
  </si>
  <si>
    <r>
      <t xml:space="preserve">If the Manse is provided, Fair Rental Value plus utilities paid by congregation </t>
    </r>
    <r>
      <rPr>
        <b/>
        <sz val="12"/>
        <color indexed="8"/>
        <rFont val="Arial"/>
        <family val="2"/>
      </rPr>
      <t xml:space="preserve">(excluding telephone) </t>
    </r>
    <r>
      <rPr>
        <sz val="12"/>
        <color indexed="8"/>
        <rFont val="Arial"/>
        <family val="2"/>
      </rPr>
      <t xml:space="preserve">is deductible.   If you make a </t>
    </r>
  </si>
  <si>
    <r>
      <t>out part B and to sign it.  It is</t>
    </r>
    <r>
      <rPr>
        <b/>
        <sz val="12"/>
        <color indexed="8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not</t>
    </r>
    <r>
      <rPr>
        <sz val="12"/>
        <color indexed="10"/>
        <rFont val="Arial"/>
        <family val="2"/>
      </rPr>
      <t xml:space="preserve"> </t>
    </r>
    <r>
      <rPr>
        <sz val="12"/>
        <color indexed="8"/>
        <rFont val="Arial"/>
        <family val="2"/>
      </rPr>
      <t>necessary to send this form to CRA annually, with your personal income tax, but keep a copy on file in case</t>
    </r>
  </si>
  <si>
    <t>Fair Rental Value Calculations</t>
  </si>
  <si>
    <t>Fair Rental Value + Utilities paid by Congregation</t>
  </si>
  <si>
    <t xml:space="preserve">Amount of Clergy Residence Deduction (complete form T1223)  </t>
  </si>
  <si>
    <t>2) Not living in a Manse and has a Salary over $30K</t>
  </si>
  <si>
    <t>3) Living in a Manse</t>
  </si>
  <si>
    <t>CALCULATION OF THE CLERGY RESIDENCE DEDUCTION</t>
  </si>
  <si>
    <t>1) Not Living in a Manse and Salary is Under $30K</t>
  </si>
  <si>
    <t>Use 1/3 of remuneration (as in Box 14 of T4)</t>
  </si>
  <si>
    <t>Fair Rental Value + Utilities paid by Congregation (from above)</t>
  </si>
  <si>
    <t>Take A:</t>
  </si>
  <si>
    <t>Use the Lesser of A or B:</t>
  </si>
  <si>
    <t xml:space="preserve">SALARY CALCULATIONS / DEDUCTIONS </t>
  </si>
  <si>
    <t xml:space="preserve"> x = $ value included,   y = YES,   n = NO</t>
  </si>
  <si>
    <t>Manse &amp; Utilities</t>
  </si>
  <si>
    <t>Cash Payment</t>
  </si>
  <si>
    <t>Deductions Withheld?</t>
  </si>
  <si>
    <t>Other</t>
  </si>
  <si>
    <t>Box 14</t>
  </si>
  <si>
    <t>Box 22</t>
  </si>
  <si>
    <t>Box 24</t>
  </si>
  <si>
    <t>Box 26</t>
  </si>
  <si>
    <t>1) &amp; 2) Cash in Lieu - includes utility allowance (see note 4)</t>
  </si>
  <si>
    <t>Travel (as agreed with worker) (see note 1 &amp; 2)</t>
  </si>
  <si>
    <t>Education Allowance (see note 3)</t>
  </si>
  <si>
    <t>- Specific employer or general employment related training</t>
  </si>
  <si>
    <t>Group Term Life Insurance</t>
  </si>
  <si>
    <t>Health &amp; Dental Premium</t>
  </si>
  <si>
    <t>in this example, the actual amount is used</t>
  </si>
  <si>
    <t>Box 18</t>
  </si>
  <si>
    <t>Box 16</t>
  </si>
  <si>
    <t>y</t>
  </si>
  <si>
    <t>n</t>
  </si>
  <si>
    <t>Box 30</t>
  </si>
  <si>
    <t>Box 40</t>
  </si>
  <si>
    <t xml:space="preserve">          </t>
  </si>
  <si>
    <t xml:space="preserve"> 1.  Do not include telephone utilities when calculating clergy residence deduction. CRA defines utilities as amounts expended  for electricity, heating and sewer. </t>
  </si>
  <si>
    <t xml:space="preserve"> 2.  EI is to be calculated on the total housing &amp; utility allowance amount.</t>
  </si>
  <si>
    <t xml:space="preserve"> MAXIMUM  "x"</t>
  </si>
  <si>
    <r>
      <rPr>
        <u val="single"/>
        <sz val="9"/>
        <color indexed="8"/>
        <rFont val="Arial"/>
        <family val="2"/>
      </rPr>
      <t>Please note</t>
    </r>
    <r>
      <rPr>
        <sz val="9"/>
        <color indexed="8"/>
        <rFont val="Arial"/>
        <family val="2"/>
      </rPr>
      <t xml:space="preserve"> - telephone paid for by the congregation is fully taxable</t>
    </r>
  </si>
  <si>
    <t>See Over for Special Notes and Calculations</t>
  </si>
  <si>
    <r>
      <t xml:space="preserve"> 3.  Utilities paid by a minister residing in a manse, </t>
    </r>
    <r>
      <rPr>
        <u val="single"/>
        <sz val="12"/>
        <color indexed="8"/>
        <rFont val="Arial"/>
        <family val="2"/>
      </rPr>
      <t>are not</t>
    </r>
    <r>
      <rPr>
        <sz val="12"/>
        <color indexed="8"/>
        <rFont val="Arial"/>
        <family val="2"/>
      </rPr>
      <t xml:space="preserve"> included in the clergy residence deduction calculation. </t>
    </r>
  </si>
  <si>
    <t>Fair Rental Value of housing or rent paid</t>
  </si>
  <si>
    <t>Taxable (allowance not able to be claimed)                D - from above calculations</t>
  </si>
  <si>
    <t>(Actual amount is used in this example)</t>
  </si>
  <si>
    <t>(Amount calculated for "A" is used in this example)</t>
  </si>
  <si>
    <r>
      <rPr>
        <b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Not living in a Manse and has a Salary </t>
    </r>
    <r>
      <rPr>
        <u val="single"/>
        <sz val="9"/>
        <color indexed="8"/>
        <rFont val="Arial"/>
        <family val="2"/>
      </rPr>
      <t>under</t>
    </r>
    <r>
      <rPr>
        <sz val="9"/>
        <color indexed="8"/>
        <rFont val="Arial"/>
        <family val="2"/>
      </rPr>
      <t xml:space="preserve"> $30K;   </t>
    </r>
    <r>
      <rPr>
        <b/>
        <sz val="9"/>
        <color indexed="8"/>
        <rFont val="Arial"/>
        <family val="2"/>
      </rPr>
      <t>2)</t>
    </r>
    <r>
      <rPr>
        <sz val="9"/>
        <color indexed="8"/>
        <rFont val="Arial"/>
        <family val="2"/>
      </rPr>
      <t xml:space="preserve"> Not living in a Manse and has a Salary </t>
    </r>
    <r>
      <rPr>
        <u val="single"/>
        <sz val="9"/>
        <color indexed="8"/>
        <rFont val="Arial"/>
        <family val="2"/>
      </rPr>
      <t>over</t>
    </r>
    <r>
      <rPr>
        <sz val="9"/>
        <color indexed="8"/>
        <rFont val="Arial"/>
        <family val="2"/>
      </rPr>
      <t xml:space="preserve"> $30K;   </t>
    </r>
    <r>
      <rPr>
        <b/>
        <sz val="9"/>
        <color indexed="8"/>
        <rFont val="Arial"/>
        <family val="2"/>
      </rPr>
      <t>3)</t>
    </r>
    <r>
      <rPr>
        <sz val="9"/>
        <color indexed="8"/>
        <rFont val="Arial"/>
        <family val="2"/>
      </rPr>
      <t xml:space="preserve"> Living in a Manse</t>
    </r>
  </si>
  <si>
    <t>Fair Rental Value of housing or rent paid (either actual amount OR "A")</t>
  </si>
  <si>
    <t>Non-taxable (clergy residence deduction)                  C - from above calculations</t>
  </si>
  <si>
    <t>Total of Housing Allowance:                                        B - from above calculations</t>
  </si>
  <si>
    <t>- Per Km (if reasonable) - tax-free  (see note 1)</t>
  </si>
  <si>
    <t>- Flat Allowance - tax-free (see note 1)</t>
  </si>
  <si>
    <t>Employee's EI Premiums</t>
  </si>
  <si>
    <t>Employee's CPP Contributions</t>
  </si>
  <si>
    <t>Employment Income</t>
  </si>
  <si>
    <t>Income Tax Deducted</t>
  </si>
  <si>
    <t>EI Insurable Earnings</t>
  </si>
  <si>
    <t>CPP Pensionable Earnings</t>
  </si>
  <si>
    <t>Board &amp; Lodging</t>
  </si>
  <si>
    <t>Other Taxable Allowances &amp; Benefits</t>
  </si>
  <si>
    <t>Salary (including travel - if Flat Allowance NOT applying note 1) (see *** below)</t>
  </si>
  <si>
    <t>Income Tax</t>
  </si>
  <si>
    <t>Enter code 30 (Housing, Board, and Lodging) if the minister has housing provided. If the minister receives a cash housing allowance do not enter in code 30 but include as gross earnings in Box 14.</t>
  </si>
  <si>
    <t>MAX</t>
  </si>
  <si>
    <r>
      <t>- Flat Allowance (NOT applying note 1)</t>
    </r>
    <r>
      <rPr>
        <b/>
        <sz val="9"/>
        <color indexed="8"/>
        <rFont val="Arial"/>
        <family val="2"/>
      </rPr>
      <t xml:space="preserve">       ***</t>
    </r>
  </si>
  <si>
    <t>For the Purpose of the Clergy Residence Deduction, Clergy is either:</t>
  </si>
  <si>
    <t>Taxable Amount (Sub-total minus the Amount of Clergy Residence Deduction (C))</t>
  </si>
  <si>
    <t>Use $1,000 per month to a maximum of 10 months ($10,000) - enter # of months --&gt;</t>
  </si>
  <si>
    <t>Input data in yellow cells only</t>
  </si>
  <si>
    <t>1.62% or 1.25% (for Quebec)</t>
  </si>
  <si>
    <t>5.1% or 5.55% (in Quebec)</t>
  </si>
  <si>
    <t>$2,748.90 or $2,991.45 (in Quebec)</t>
  </si>
  <si>
    <t>Maximum Contribution (employee and employer)</t>
  </si>
  <si>
    <t>CPP or QPP (in Quebec):</t>
  </si>
  <si>
    <t>$1,204.31 or $929.25 (in Quebec)</t>
  </si>
  <si>
    <t>1.63% or 1.27% (for Quebec)</t>
  </si>
  <si>
    <t>$860.22 or $663.75 (for Quebec)</t>
  </si>
  <si>
    <t>$858.22 or $672.10 (for Quebec)</t>
  </si>
  <si>
    <t>$1,170.67 or $912.11 (for Quebec)</t>
  </si>
  <si>
    <t>Total Stipend</t>
  </si>
  <si>
    <t>Telephone</t>
  </si>
  <si>
    <t>Total stipend</t>
  </si>
  <si>
    <t>Utilities (amounts expensed for electricity, water, &amp; heating) - Include ONLY if utilities are paid by the congregation</t>
  </si>
  <si>
    <t>3) In Manse + Utilities (electricity, water &amp; heating) Paid by Congregation (see note 4)</t>
  </si>
  <si>
    <t xml:space="preserve">Utilities (amounts expensed for electricity, water and heating) </t>
  </si>
  <si>
    <t>Total Eligible Earnings (Remember - Box 14 of a T4 includes all taxable allowances)</t>
  </si>
  <si>
    <t>Fair Rental Value of housing or rent paid (see below Calculation "A") OR input acutal amount paid</t>
  </si>
  <si>
    <t>$856.36 or $650.40 (for Quebec)</t>
  </si>
  <si>
    <t>$1,198.90 or $910.56 (in Quebec)</t>
  </si>
  <si>
    <t>1.58% or 1.20% (for Quebec)</t>
  </si>
  <si>
    <t>5.25% or 5.70% (in Quebec)</t>
  </si>
  <si>
    <t>$2,898.00 or $3,146.40 (in Quebec)</t>
  </si>
  <si>
    <t>1.58% or 1.18% (for Quebec)</t>
  </si>
  <si>
    <t>$889.54 or $664.34 (for Quebec)</t>
  </si>
  <si>
    <t>$1,245.36 or $930.08 (in Quebec)</t>
  </si>
  <si>
    <t>5.45% or 5.90% (in Quebec)</t>
  </si>
  <si>
    <t>$3,166.45 or $3,427.90 (in Quebec)</t>
  </si>
  <si>
    <t>$3,499.80 or $3,776.10 (in Quebec)</t>
  </si>
  <si>
    <t>5.70% or 6.15% (in Quebec)</t>
  </si>
  <si>
    <t>$952.74 or $723.60 (for Quebec)</t>
  </si>
  <si>
    <t>$1,333.84or $1013.04 (in Quebec)</t>
  </si>
  <si>
    <t>Proof of CPP Calculations: Box 26 - $3,500 x 0.0595 should equal Box 16</t>
  </si>
  <si>
    <t>5.95% or 6.40% (in Quebec)</t>
  </si>
  <si>
    <t>$1,002.45 or $781.05 (for Quebec)</t>
  </si>
  <si>
    <t>$3,754.45 or $4,038.40 (in Quebec)</t>
  </si>
  <si>
    <t>$1,403.43or $1,093.47 (in Quebec)</t>
  </si>
  <si>
    <t>REVISED Jan 2024</t>
  </si>
  <si>
    <t xml:space="preserve">BASIS FOR - 2024 - SALARY CALCULATIONS/DEDUCTIONS </t>
  </si>
  <si>
    <t>Proof of EI Calculations: Box 24 x .0166 should equal Box 18</t>
  </si>
  <si>
    <r>
      <rPr>
        <b/>
        <sz val="12"/>
        <color indexed="8"/>
        <rFont val="Arial"/>
        <family val="2"/>
      </rPr>
      <t>CPP contributions</t>
    </r>
    <r>
      <rPr>
        <sz val="12"/>
        <color indexed="8"/>
        <rFont val="Arial"/>
        <family val="2"/>
      </rPr>
      <t xml:space="preserve"> - The gross payroll less (the basic exemption of $3,500, divided by the number of pay periods in the year) times the CPP contribution rate of 5.95% (2024) equals the CPP premium (employee portion). The employer portion is equal to the employee contributions. Maximum pensionable earnings for 2024 are $68,500. Maximum contributions for 2024 $3,867.50</t>
    </r>
  </si>
  <si>
    <r>
      <rPr>
        <b/>
        <sz val="12"/>
        <color indexed="8"/>
        <rFont val="Arial"/>
        <family val="2"/>
      </rPr>
      <t>EI premiums</t>
    </r>
    <r>
      <rPr>
        <sz val="12"/>
        <color indexed="8"/>
        <rFont val="Arial"/>
        <family val="2"/>
      </rPr>
      <t xml:space="preserve"> - The gross payroll times the EI premium rate of 1.66% (2024) equals the EI premium (employee portion). The employer portion is 1.4 times the employee premiums to a maximum of $1,468.77 Note: there is no basic exemption for EI premiums. Maximum insurable earnings for 2024 are $63,200 Maximum premiums for 2024 is $1,049.12.</t>
    </r>
  </si>
  <si>
    <r>
      <t xml:space="preserve">      or when employment commences. ( </t>
    </r>
    <r>
      <rPr>
        <b/>
        <u val="single"/>
        <sz val="14"/>
        <color indexed="8"/>
        <rFont val="Arial"/>
        <family val="2"/>
      </rPr>
      <t>See 2023 A&amp;P. Pg. 64</t>
    </r>
    <r>
      <rPr>
        <b/>
        <sz val="12"/>
        <color indexed="8"/>
        <rFont val="Arial"/>
        <family val="2"/>
      </rPr>
      <t xml:space="preserve"> )</t>
    </r>
  </si>
  <si>
    <r>
      <rPr>
        <b/>
        <sz val="12"/>
        <color indexed="8"/>
        <rFont val="Arial"/>
        <family val="2"/>
      </rPr>
      <t>QPP contributions</t>
    </r>
    <r>
      <rPr>
        <sz val="12"/>
        <color indexed="8"/>
        <rFont val="Arial"/>
        <family val="2"/>
      </rPr>
      <t xml:space="preserve"> - The gross payroll less (the basic exemption of $3,500, divided by the number of pay periods in the year) times the QPP contribution rate of 6.40% (2024) equals the QPP premium (employee portion). The employer portion is equal to the employee contributions. Maximum pensionable earnings for 2024 are $68,500. Maximum contributions for 2024 $4.160.00</t>
    </r>
  </si>
  <si>
    <t>$3,867.50 or $4,160.00 (in Quebec)</t>
  </si>
  <si>
    <t>1.66% or 1.32% (for Quebec)</t>
  </si>
  <si>
    <t>$1,049.12 or $834.24 (for Quebec)</t>
  </si>
  <si>
    <t>$1,468.77or $1,167.94 (in Quebec)</t>
  </si>
  <si>
    <r>
      <rPr>
        <b/>
        <sz val="12"/>
        <color indexed="8"/>
        <rFont val="Arial"/>
        <family val="2"/>
      </rPr>
      <t xml:space="preserve">EI premiums in Quebec </t>
    </r>
    <r>
      <rPr>
        <sz val="12"/>
        <color indexed="8"/>
        <rFont val="Arial"/>
        <family val="2"/>
      </rPr>
      <t>- The gross payroll times the EI premium rate of 1.32% (2024) equals the EI premium (employee portion). The employer portion is 1.4 times the employee premiums to a maximum of $1,167.94. Note: there is no basic exemption for EI premiums. Maximum insurable earnings for 2024 are $63,200. Maximum premiums for 2023 is $834.24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</si>
</sst>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"/>
    <numFmt numFmtId="173" formatCode="mmmm\ d\,\ yyyy"/>
    <numFmt numFmtId="174" formatCode="&quot;$&quot;#,##0.0_);[Red]\(&quot;$&quot;#,##0.0\)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0"/>
    <numFmt numFmtId="182" formatCode="0.0%"/>
  </numFmts>
  <fonts count="90">
    <font>
      <sz val="12"/>
      <name val="Arial"/>
      <family val="0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u val="single"/>
      <sz val="12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b/>
      <sz val="12"/>
      <color indexed="10"/>
      <name val="Arial"/>
      <family val="2"/>
    </font>
    <font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u val="single"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3"/>
      <name val="Verdana"/>
      <family val="2"/>
    </font>
    <font>
      <b/>
      <sz val="12"/>
      <color indexed="63"/>
      <name val="Verdana"/>
      <family val="2"/>
    </font>
    <font>
      <sz val="8"/>
      <color indexed="63"/>
      <name val="Verdana"/>
      <family val="2"/>
    </font>
    <font>
      <sz val="12"/>
      <color indexed="10"/>
      <name val="Verdana"/>
      <family val="2"/>
    </font>
    <font>
      <b/>
      <sz val="10"/>
      <color indexed="8"/>
      <name val="Arial"/>
      <family val="2"/>
    </font>
    <font>
      <sz val="9"/>
      <color indexed="8"/>
      <name val="Verdana"/>
      <family val="2"/>
    </font>
    <font>
      <sz val="7"/>
      <color indexed="8"/>
      <name val="Arial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b/>
      <u val="single"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u val="single"/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2"/>
      <color rgb="FF505050"/>
      <name val="Verdana"/>
      <family val="2"/>
    </font>
    <font>
      <b/>
      <sz val="12"/>
      <color rgb="FF505050"/>
      <name val="Verdana"/>
      <family val="2"/>
    </font>
    <font>
      <sz val="8"/>
      <color rgb="FF505050"/>
      <name val="Verdana"/>
      <family val="2"/>
    </font>
    <font>
      <sz val="12"/>
      <color rgb="FFFF0000"/>
      <name val="Verdana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u val="single"/>
      <sz val="9"/>
      <color theme="1"/>
      <name val="Arial"/>
      <family val="2"/>
    </font>
    <font>
      <sz val="9"/>
      <color theme="1"/>
      <name val="Verdana"/>
      <family val="2"/>
    </font>
    <font>
      <sz val="12"/>
      <color theme="1"/>
      <name val="Arial"/>
      <family val="2"/>
    </font>
    <font>
      <sz val="7"/>
      <color theme="1"/>
      <name val="Arial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b/>
      <u val="single"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theme="1"/>
      </top>
      <bottom style="double">
        <color theme="1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>
      <alignment/>
    </xf>
    <xf numFmtId="0" fontId="1" fillId="0" borderId="0" xfId="0" applyFont="1" applyBorder="1" applyAlignment="1" applyProtection="1">
      <alignment/>
      <protection/>
    </xf>
    <xf numFmtId="0" fontId="7" fillId="33" borderId="10" xfId="0" applyFont="1" applyFill="1" applyBorder="1" applyAlignment="1" applyProtection="1">
      <alignment/>
      <protection/>
    </xf>
    <xf numFmtId="0" fontId="7" fillId="33" borderId="11" xfId="0" applyFont="1" applyFill="1" applyBorder="1" applyAlignment="1" applyProtection="1">
      <alignment/>
      <protection/>
    </xf>
    <xf numFmtId="0" fontId="7" fillId="33" borderId="12" xfId="0" applyFont="1" applyFill="1" applyBorder="1" applyAlignment="1" applyProtection="1">
      <alignment/>
      <protection/>
    </xf>
    <xf numFmtId="0" fontId="7" fillId="33" borderId="13" xfId="0" applyFont="1" applyFill="1" applyBorder="1" applyAlignment="1" applyProtection="1" quotePrefix="1">
      <alignment horizontal="left"/>
      <protection/>
    </xf>
    <xf numFmtId="0" fontId="7" fillId="33" borderId="14" xfId="0" applyFont="1" applyFill="1" applyBorder="1" applyAlignment="1" applyProtection="1">
      <alignment/>
      <protection/>
    </xf>
    <xf numFmtId="0" fontId="7" fillId="33" borderId="15" xfId="0" applyFont="1" applyFill="1" applyBorder="1" applyAlignment="1" applyProtection="1">
      <alignment/>
      <protection/>
    </xf>
    <xf numFmtId="0" fontId="3" fillId="33" borderId="16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 quotePrefix="1">
      <alignment horizontal="left"/>
      <protection/>
    </xf>
    <xf numFmtId="0" fontId="3" fillId="33" borderId="0" xfId="0" applyFont="1" applyFill="1" applyBorder="1" applyAlignment="1" applyProtection="1">
      <alignment/>
      <protection/>
    </xf>
    <xf numFmtId="0" fontId="0" fillId="0" borderId="17" xfId="0" applyFont="1" applyBorder="1" applyAlignment="1">
      <alignment/>
    </xf>
    <xf numFmtId="0" fontId="1" fillId="33" borderId="0" xfId="0" applyFont="1" applyFill="1" applyBorder="1" applyAlignment="1" applyProtection="1">
      <alignment horizontal="center"/>
      <protection/>
    </xf>
    <xf numFmtId="0" fontId="4" fillId="33" borderId="16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9" fillId="33" borderId="17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1" fillId="33" borderId="14" xfId="0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/>
      <protection/>
    </xf>
    <xf numFmtId="0" fontId="69" fillId="0" borderId="0" xfId="0" applyFont="1" applyBorder="1" applyAlignment="1" applyProtection="1">
      <alignment horizontal="center" vertical="center"/>
      <protection/>
    </xf>
    <xf numFmtId="0" fontId="70" fillId="0" borderId="0" xfId="0" applyFont="1" applyBorder="1" applyAlignment="1" applyProtection="1">
      <alignment vertical="top"/>
      <protection/>
    </xf>
    <xf numFmtId="0" fontId="71" fillId="0" borderId="0" xfId="0" applyFont="1" applyBorder="1" applyAlignment="1">
      <alignment vertical="top"/>
    </xf>
    <xf numFmtId="0" fontId="72" fillId="0" borderId="0" xfId="0" applyFont="1" applyBorder="1" applyAlignment="1" applyProtection="1">
      <alignment vertical="top"/>
      <protection/>
    </xf>
    <xf numFmtId="0" fontId="71" fillId="0" borderId="0" xfId="0" applyFont="1" applyBorder="1" applyAlignment="1" applyProtection="1">
      <alignment vertical="top"/>
      <protection/>
    </xf>
    <xf numFmtId="0" fontId="73" fillId="0" borderId="0" xfId="0" applyFont="1" applyFill="1" applyBorder="1" applyAlignment="1" applyProtection="1">
      <alignment horizontal="centerContinuous" vertical="top"/>
      <protection/>
    </xf>
    <xf numFmtId="0" fontId="73" fillId="0" borderId="18" xfId="0" applyFont="1" applyFill="1" applyBorder="1" applyAlignment="1" applyProtection="1">
      <alignment horizontal="centerContinuous" vertical="top"/>
      <protection/>
    </xf>
    <xf numFmtId="0" fontId="71" fillId="0" borderId="18" xfId="0" applyFont="1" applyBorder="1" applyAlignment="1" applyProtection="1">
      <alignment vertical="top"/>
      <protection/>
    </xf>
    <xf numFmtId="0" fontId="74" fillId="0" borderId="0" xfId="0" applyFont="1" applyFill="1" applyBorder="1" applyAlignment="1" applyProtection="1">
      <alignment horizontal="left" vertical="top"/>
      <protection/>
    </xf>
    <xf numFmtId="0" fontId="75" fillId="0" borderId="19" xfId="0" applyFont="1" applyBorder="1" applyAlignment="1">
      <alignment vertical="top" wrapText="1"/>
    </xf>
    <xf numFmtId="0" fontId="76" fillId="0" borderId="19" xfId="0" applyFont="1" applyBorder="1" applyAlignment="1">
      <alignment vertical="top" wrapText="1"/>
    </xf>
    <xf numFmtId="0" fontId="0" fillId="0" borderId="0" xfId="0" applyAlignment="1">
      <alignment vertical="top"/>
    </xf>
    <xf numFmtId="0" fontId="77" fillId="0" borderId="0" xfId="0" applyFont="1" applyAlignment="1">
      <alignment horizontal="left" vertical="top"/>
    </xf>
    <xf numFmtId="0" fontId="78" fillId="0" borderId="0" xfId="0" applyFont="1" applyFill="1" applyBorder="1" applyAlignment="1" quotePrefix="1">
      <alignment horizontal="left" vertical="top" wrapText="1"/>
    </xf>
    <xf numFmtId="0" fontId="74" fillId="0" borderId="0" xfId="0" applyFont="1" applyBorder="1" applyAlignment="1" applyProtection="1">
      <alignment vertical="top"/>
      <protection/>
    </xf>
    <xf numFmtId="0" fontId="74" fillId="0" borderId="0" xfId="0" applyFont="1" applyBorder="1" applyAlignment="1">
      <alignment vertical="top"/>
    </xf>
    <xf numFmtId="0" fontId="69" fillId="0" borderId="0" xfId="0" applyFont="1" applyBorder="1" applyAlignment="1" applyProtection="1">
      <alignment vertical="top"/>
      <protection/>
    </xf>
    <xf numFmtId="0" fontId="69" fillId="0" borderId="0" xfId="0" applyFont="1" applyBorder="1" applyAlignment="1">
      <alignment vertical="top"/>
    </xf>
    <xf numFmtId="0" fontId="70" fillId="0" borderId="0" xfId="0" applyFont="1" applyBorder="1" applyAlignment="1" applyProtection="1">
      <alignment horizontal="center" vertical="top"/>
      <protection/>
    </xf>
    <xf numFmtId="0" fontId="71" fillId="0" borderId="20" xfId="0" applyFont="1" applyBorder="1" applyAlignment="1">
      <alignment vertical="top"/>
    </xf>
    <xf numFmtId="0" fontId="79" fillId="0" borderId="0" xfId="0" applyFont="1" applyBorder="1" applyAlignment="1" applyProtection="1">
      <alignment vertical="top"/>
      <protection/>
    </xf>
    <xf numFmtId="0" fontId="74" fillId="0" borderId="0" xfId="0" applyFont="1" applyFill="1" applyBorder="1" applyAlignment="1" applyProtection="1" quotePrefix="1">
      <alignment horizontal="center" vertical="top" wrapText="1"/>
      <protection/>
    </xf>
    <xf numFmtId="176" fontId="74" fillId="0" borderId="0" xfId="44" applyNumberFormat="1" applyFont="1" applyFill="1" applyBorder="1" applyAlignment="1" applyProtection="1" quotePrefix="1">
      <alignment horizontal="center" vertical="top" wrapText="1"/>
      <protection/>
    </xf>
    <xf numFmtId="0" fontId="73" fillId="0" borderId="0" xfId="0" applyFont="1" applyBorder="1" applyAlignment="1" applyProtection="1">
      <alignment vertical="top"/>
      <protection/>
    </xf>
    <xf numFmtId="0" fontId="69" fillId="0" borderId="0" xfId="0" applyFont="1" applyBorder="1" applyAlignment="1" applyProtection="1" quotePrefix="1">
      <alignment horizontal="left" vertical="top"/>
      <protection/>
    </xf>
    <xf numFmtId="0" fontId="74" fillId="0" borderId="21" xfId="0" applyFont="1" applyBorder="1" applyAlignment="1" applyProtection="1">
      <alignment horizontal="center" vertical="center"/>
      <protection/>
    </xf>
    <xf numFmtId="0" fontId="71" fillId="0" borderId="0" xfId="0" applyFont="1" applyBorder="1" applyAlignment="1">
      <alignment vertical="center"/>
    </xf>
    <xf numFmtId="181" fontId="74" fillId="34" borderId="0" xfId="0" applyNumberFormat="1" applyFont="1" applyFill="1" applyBorder="1" applyAlignment="1" applyProtection="1">
      <alignment vertical="center"/>
      <protection/>
    </xf>
    <xf numFmtId="0" fontId="74" fillId="0" borderId="0" xfId="0" applyFont="1" applyBorder="1" applyAlignment="1" applyProtection="1">
      <alignment vertical="center"/>
      <protection/>
    </xf>
    <xf numFmtId="0" fontId="74" fillId="0" borderId="0" xfId="0" applyFont="1" applyBorder="1" applyAlignment="1">
      <alignment vertical="center"/>
    </xf>
    <xf numFmtId="176" fontId="74" fillId="34" borderId="0" xfId="44" applyNumberFormat="1" applyFont="1" applyFill="1" applyBorder="1" applyAlignment="1" applyProtection="1" quotePrefix="1">
      <alignment horizontal="center" vertical="center" wrapText="1"/>
      <protection/>
    </xf>
    <xf numFmtId="0" fontId="73" fillId="0" borderId="0" xfId="0" applyFont="1" applyFill="1" applyBorder="1" applyAlignment="1" applyProtection="1">
      <alignment horizontal="center" vertical="top"/>
      <protection/>
    </xf>
    <xf numFmtId="0" fontId="80" fillId="0" borderId="0" xfId="0" applyFont="1" applyFill="1" applyBorder="1" applyAlignment="1" applyProtection="1">
      <alignment horizontal="centerContinuous" vertical="top"/>
      <protection/>
    </xf>
    <xf numFmtId="0" fontId="80" fillId="0" borderId="18" xfId="0" applyFont="1" applyFill="1" applyBorder="1" applyAlignment="1" applyProtection="1">
      <alignment horizontal="centerContinuous" vertical="top"/>
      <protection/>
    </xf>
    <xf numFmtId="0" fontId="69" fillId="0" borderId="18" xfId="0" applyFont="1" applyBorder="1" applyAlignment="1" applyProtection="1">
      <alignment vertical="top"/>
      <protection/>
    </xf>
    <xf numFmtId="0" fontId="69" fillId="0" borderId="0" xfId="0" applyFont="1" applyFill="1" applyBorder="1" applyAlignment="1" applyProtection="1">
      <alignment vertical="top"/>
      <protection/>
    </xf>
    <xf numFmtId="0" fontId="69" fillId="0" borderId="0" xfId="0" applyFont="1" applyFill="1" applyBorder="1" applyAlignment="1" applyProtection="1">
      <alignment horizontal="centerContinuous" vertical="top"/>
      <protection/>
    </xf>
    <xf numFmtId="181" fontId="69" fillId="0" borderId="0" xfId="0" applyNumberFormat="1" applyFont="1" applyFill="1" applyBorder="1" applyAlignment="1" applyProtection="1">
      <alignment vertical="top"/>
      <protection/>
    </xf>
    <xf numFmtId="0" fontId="69" fillId="0" borderId="0" xfId="0" applyFont="1" applyFill="1" applyBorder="1" applyAlignment="1">
      <alignment vertical="top"/>
    </xf>
    <xf numFmtId="0" fontId="69" fillId="0" borderId="0" xfId="0" applyFont="1" applyFill="1" applyBorder="1" applyAlignment="1">
      <alignment horizontal="right" vertical="top"/>
    </xf>
    <xf numFmtId="0" fontId="80" fillId="0" borderId="0" xfId="0" applyFont="1" applyFill="1" applyBorder="1" applyAlignment="1">
      <alignment horizontal="center" vertical="top"/>
    </xf>
    <xf numFmtId="0" fontId="69" fillId="0" borderId="0" xfId="0" applyFont="1" applyFill="1" applyBorder="1" applyAlignment="1" applyProtection="1">
      <alignment horizontal="center" vertical="top"/>
      <protection/>
    </xf>
    <xf numFmtId="0" fontId="80" fillId="0" borderId="0" xfId="0" applyFont="1" applyFill="1" applyBorder="1" applyAlignment="1" applyProtection="1">
      <alignment horizontal="center" vertical="top"/>
      <protection/>
    </xf>
    <xf numFmtId="0" fontId="69" fillId="0" borderId="18" xfId="0" applyFont="1" applyFill="1" applyBorder="1" applyAlignment="1" applyProtection="1">
      <alignment vertical="top"/>
      <protection/>
    </xf>
    <xf numFmtId="0" fontId="69" fillId="0" borderId="18" xfId="0" applyFont="1" applyFill="1" applyBorder="1" applyAlignment="1" applyProtection="1">
      <alignment horizontal="center" vertical="top"/>
      <protection/>
    </xf>
    <xf numFmtId="181" fontId="69" fillId="0" borderId="18" xfId="0" applyNumberFormat="1" applyFont="1" applyFill="1" applyBorder="1" applyAlignment="1" applyProtection="1">
      <alignment vertical="top"/>
      <protection/>
    </xf>
    <xf numFmtId="0" fontId="69" fillId="0" borderId="0" xfId="0" applyFont="1" applyBorder="1" applyAlignment="1" applyProtection="1">
      <alignment horizontal="center" vertical="top"/>
      <protection/>
    </xf>
    <xf numFmtId="0" fontId="81" fillId="0" borderId="0" xfId="0" applyFont="1" applyBorder="1" applyAlignment="1" applyProtection="1">
      <alignment vertical="top"/>
      <protection/>
    </xf>
    <xf numFmtId="0" fontId="69" fillId="0" borderId="0" xfId="0" applyFont="1" applyBorder="1" applyAlignment="1" applyProtection="1">
      <alignment horizontal="left" vertical="top"/>
      <protection/>
    </xf>
    <xf numFmtId="0" fontId="69" fillId="0" borderId="0" xfId="0" applyFont="1" applyBorder="1" applyAlignment="1" applyProtection="1" quotePrefix="1">
      <alignment vertical="top"/>
      <protection/>
    </xf>
    <xf numFmtId="0" fontId="80" fillId="0" borderId="20" xfId="0" applyFont="1" applyBorder="1" applyAlignment="1" applyProtection="1">
      <alignment vertical="top"/>
      <protection/>
    </xf>
    <xf numFmtId="0" fontId="69" fillId="0" borderId="0" xfId="0" applyFont="1" applyBorder="1" applyAlignment="1" applyProtection="1">
      <alignment vertical="center"/>
      <protection/>
    </xf>
    <xf numFmtId="0" fontId="80" fillId="0" borderId="0" xfId="0" applyFont="1" applyBorder="1" applyAlignment="1" applyProtection="1">
      <alignment vertical="top"/>
      <protection/>
    </xf>
    <xf numFmtId="0" fontId="69" fillId="0" borderId="0" xfId="0" applyFont="1" applyFill="1" applyBorder="1" applyAlignment="1" applyProtection="1" quotePrefix="1">
      <alignment horizontal="center" vertical="top" wrapText="1"/>
      <protection/>
    </xf>
    <xf numFmtId="176" fontId="69" fillId="0" borderId="0" xfId="44" applyNumberFormat="1" applyFont="1" applyFill="1" applyBorder="1" applyAlignment="1" applyProtection="1" quotePrefix="1">
      <alignment horizontal="center" vertical="top" wrapText="1"/>
      <protection/>
    </xf>
    <xf numFmtId="0" fontId="82" fillId="0" borderId="0" xfId="0" applyFont="1" applyBorder="1" applyAlignment="1" quotePrefix="1">
      <alignment horizontal="left" vertical="top" wrapText="1"/>
    </xf>
    <xf numFmtId="0" fontId="69" fillId="0" borderId="20" xfId="0" applyFont="1" applyBorder="1" applyAlignment="1" applyProtection="1">
      <alignment horizontal="center" vertical="top"/>
      <protection/>
    </xf>
    <xf numFmtId="0" fontId="80" fillId="0" borderId="0" xfId="0" applyFont="1" applyBorder="1" applyAlignment="1">
      <alignment vertical="top"/>
    </xf>
    <xf numFmtId="0" fontId="0" fillId="0" borderId="0" xfId="0" applyFont="1" applyAlignment="1">
      <alignment/>
    </xf>
    <xf numFmtId="0" fontId="83" fillId="0" borderId="0" xfId="0" applyFont="1" applyBorder="1" applyAlignment="1" applyProtection="1">
      <alignment vertical="top"/>
      <protection/>
    </xf>
    <xf numFmtId="0" fontId="80" fillId="0" borderId="0" xfId="0" applyFont="1" applyFill="1" applyBorder="1" applyAlignment="1" applyProtection="1">
      <alignment horizontal="center" vertical="top" wrapText="1"/>
      <protection/>
    </xf>
    <xf numFmtId="0" fontId="80" fillId="0" borderId="0" xfId="0" applyFont="1" applyFill="1" applyBorder="1" applyAlignment="1" applyProtection="1">
      <alignment vertical="top"/>
      <protection/>
    </xf>
    <xf numFmtId="0" fontId="71" fillId="0" borderId="22" xfId="0" applyFont="1" applyBorder="1" applyAlignment="1" applyProtection="1">
      <alignment vertical="center"/>
      <protection/>
    </xf>
    <xf numFmtId="0" fontId="74" fillId="0" borderId="23" xfId="0" applyFont="1" applyBorder="1" applyAlignment="1" applyProtection="1">
      <alignment horizontal="center" vertical="center"/>
      <protection/>
    </xf>
    <xf numFmtId="0" fontId="71" fillId="0" borderId="24" xfId="0" applyFont="1" applyBorder="1" applyAlignment="1" applyProtection="1">
      <alignment vertical="center"/>
      <protection/>
    </xf>
    <xf numFmtId="0" fontId="71" fillId="0" borderId="25" xfId="0" applyFont="1" applyBorder="1" applyAlignment="1" applyProtection="1">
      <alignment vertical="center"/>
      <protection/>
    </xf>
    <xf numFmtId="0" fontId="84" fillId="0" borderId="0" xfId="0" applyFont="1" applyBorder="1" applyAlignment="1" applyProtection="1">
      <alignment vertical="center"/>
      <protection/>
    </xf>
    <xf numFmtId="0" fontId="84" fillId="0" borderId="0" xfId="0" applyFont="1" applyFill="1" applyBorder="1" applyAlignment="1" applyProtection="1">
      <alignment horizontal="right" vertical="top"/>
      <protection/>
    </xf>
    <xf numFmtId="181" fontId="84" fillId="0" borderId="0" xfId="0" applyNumberFormat="1" applyFont="1" applyFill="1" applyBorder="1" applyAlignment="1" applyProtection="1">
      <alignment vertical="top"/>
      <protection/>
    </xf>
    <xf numFmtId="0" fontId="80" fillId="0" borderId="0" xfId="0" applyFont="1" applyFill="1" applyBorder="1" applyAlignment="1">
      <alignment horizontal="right" vertical="top"/>
    </xf>
    <xf numFmtId="181" fontId="80" fillId="0" borderId="20" xfId="0" applyNumberFormat="1" applyFont="1" applyFill="1" applyBorder="1" applyAlignment="1" applyProtection="1">
      <alignment vertical="top"/>
      <protection/>
    </xf>
    <xf numFmtId="0" fontId="71" fillId="0" borderId="18" xfId="0" applyFont="1" applyBorder="1" applyAlignment="1">
      <alignment vertical="top"/>
    </xf>
    <xf numFmtId="0" fontId="12" fillId="0" borderId="0" xfId="0" applyFont="1" applyFill="1" applyBorder="1" applyAlignment="1" applyProtection="1">
      <alignment horizontal="left" vertical="top"/>
      <protection/>
    </xf>
    <xf numFmtId="0" fontId="69" fillId="0" borderId="22" xfId="0" applyFont="1" applyBorder="1" applyAlignment="1" applyProtection="1">
      <alignment horizontal="center" vertical="center"/>
      <protection/>
    </xf>
    <xf numFmtId="0" fontId="69" fillId="0" borderId="22" xfId="0" applyFont="1" applyBorder="1" applyAlignment="1">
      <alignment horizontal="center" vertical="center"/>
    </xf>
    <xf numFmtId="0" fontId="69" fillId="0" borderId="23" xfId="0" applyFont="1" applyBorder="1" applyAlignment="1" applyProtection="1">
      <alignment horizontal="center" vertical="center"/>
      <protection/>
    </xf>
    <xf numFmtId="0" fontId="69" fillId="0" borderId="21" xfId="0" applyFont="1" applyBorder="1" applyAlignment="1" applyProtection="1">
      <alignment horizontal="center" vertical="center"/>
      <protection/>
    </xf>
    <xf numFmtId="0" fontId="84" fillId="0" borderId="24" xfId="0" applyFont="1" applyBorder="1" applyAlignment="1" applyProtection="1">
      <alignment horizontal="center" vertical="center" wrapText="1"/>
      <protection/>
    </xf>
    <xf numFmtId="0" fontId="84" fillId="0" borderId="25" xfId="0" applyFont="1" applyBorder="1" applyAlignment="1" applyProtection="1">
      <alignment horizontal="center" vertical="center" wrapText="1"/>
      <protection/>
    </xf>
    <xf numFmtId="0" fontId="84" fillId="0" borderId="0" xfId="0" applyFont="1" applyFill="1" applyBorder="1" applyAlignment="1" applyProtection="1">
      <alignment horizontal="left" vertical="top"/>
      <protection/>
    </xf>
    <xf numFmtId="0" fontId="69" fillId="12" borderId="22" xfId="0" applyFont="1" applyFill="1" applyBorder="1" applyAlignment="1" applyProtection="1">
      <alignment horizontal="center" vertical="center"/>
      <protection/>
    </xf>
    <xf numFmtId="0" fontId="69" fillId="13" borderId="22" xfId="0" applyFont="1" applyFill="1" applyBorder="1" applyAlignment="1" applyProtection="1">
      <alignment horizontal="center" vertical="center"/>
      <protection/>
    </xf>
    <xf numFmtId="181" fontId="69" fillId="13" borderId="0" xfId="0" applyNumberFormat="1" applyFont="1" applyFill="1" applyBorder="1" applyAlignment="1" applyProtection="1">
      <alignment vertical="top"/>
      <protection/>
    </xf>
    <xf numFmtId="181" fontId="69" fillId="12" borderId="18" xfId="0" applyNumberFormat="1" applyFont="1" applyFill="1" applyBorder="1" applyAlignment="1" applyProtection="1">
      <alignment vertical="top"/>
      <protection/>
    </xf>
    <xf numFmtId="0" fontId="69" fillId="10" borderId="22" xfId="0" applyFont="1" applyFill="1" applyBorder="1" applyAlignment="1" applyProtection="1">
      <alignment horizontal="center" vertical="center"/>
      <protection/>
    </xf>
    <xf numFmtId="181" fontId="69" fillId="10" borderId="0" xfId="0" applyNumberFormat="1" applyFont="1" applyFill="1" applyBorder="1" applyAlignment="1" applyProtection="1">
      <alignment vertical="top"/>
      <protection/>
    </xf>
    <xf numFmtId="0" fontId="74" fillId="0" borderId="20" xfId="0" applyFont="1" applyBorder="1" applyAlignment="1">
      <alignment horizontal="center" vertical="top"/>
    </xf>
    <xf numFmtId="6" fontId="74" fillId="34" borderId="0" xfId="0" applyNumberFormat="1" applyFont="1" applyFill="1" applyBorder="1" applyAlignment="1" applyProtection="1" quotePrefix="1">
      <alignment horizontal="center" vertical="center" wrapText="1"/>
      <protection/>
    </xf>
    <xf numFmtId="0" fontId="69" fillId="0" borderId="0" xfId="0" applyFont="1" applyFill="1" applyBorder="1" applyAlignment="1" applyProtection="1" quotePrefix="1">
      <alignment horizontal="left" vertical="top"/>
      <protection/>
    </xf>
    <xf numFmtId="0" fontId="80" fillId="0" borderId="0" xfId="0" applyFont="1" applyFill="1" applyBorder="1" applyAlignment="1" applyProtection="1" quotePrefix="1">
      <alignment horizontal="left" vertical="top"/>
      <protection/>
    </xf>
    <xf numFmtId="0" fontId="69" fillId="0" borderId="18" xfId="0" applyFont="1" applyFill="1" applyBorder="1" applyAlignment="1" applyProtection="1" quotePrefix="1">
      <alignment horizontal="left" vertical="top"/>
      <protection/>
    </xf>
    <xf numFmtId="0" fontId="80" fillId="34" borderId="18" xfId="0" applyFont="1" applyFill="1" applyBorder="1" applyAlignment="1" applyProtection="1">
      <alignment horizontal="centerContinuous" vertical="top"/>
      <protection/>
    </xf>
    <xf numFmtId="181" fontId="69" fillId="34" borderId="0" xfId="0" applyNumberFormat="1" applyFont="1" applyFill="1" applyBorder="1" applyAlignment="1" applyProtection="1">
      <alignment vertical="top"/>
      <protection/>
    </xf>
    <xf numFmtId="181" fontId="69" fillId="35" borderId="0" xfId="0" applyNumberFormat="1" applyFont="1" applyFill="1" applyBorder="1" applyAlignment="1" applyProtection="1">
      <alignment vertical="top"/>
      <protection/>
    </xf>
    <xf numFmtId="0" fontId="74" fillId="0" borderId="0" xfId="0" applyFont="1" applyBorder="1" applyAlignment="1" applyProtection="1" quotePrefix="1">
      <alignment horizontal="left" vertical="top"/>
      <protection/>
    </xf>
    <xf numFmtId="0" fontId="76" fillId="0" borderId="19" xfId="0" applyFont="1" applyBorder="1" applyAlignment="1" quotePrefix="1">
      <alignment horizontal="left" vertical="top" wrapText="1"/>
    </xf>
    <xf numFmtId="172" fontId="85" fillId="0" borderId="19" xfId="0" applyNumberFormat="1" applyFont="1" applyBorder="1" applyAlignment="1">
      <alignment vertical="top" wrapText="1"/>
    </xf>
    <xf numFmtId="0" fontId="85" fillId="0" borderId="19" xfId="0" applyFont="1" applyBorder="1" applyAlignment="1">
      <alignment vertical="top" wrapText="1"/>
    </xf>
    <xf numFmtId="172" fontId="85" fillId="0" borderId="19" xfId="44" applyNumberFormat="1" applyFont="1" applyBorder="1" applyAlignment="1">
      <alignment horizontal="right" vertical="top" wrapText="1"/>
    </xf>
    <xf numFmtId="0" fontId="83" fillId="0" borderId="0" xfId="0" applyFont="1" applyAlignment="1">
      <alignment vertical="top"/>
    </xf>
    <xf numFmtId="182" fontId="85" fillId="0" borderId="19" xfId="59" applyNumberFormat="1" applyFont="1" applyBorder="1" applyAlignment="1">
      <alignment vertical="top" wrapText="1"/>
    </xf>
    <xf numFmtId="10" fontId="85" fillId="0" borderId="19" xfId="0" applyNumberFormat="1" applyFont="1" applyBorder="1" applyAlignment="1">
      <alignment vertical="top" wrapText="1"/>
    </xf>
    <xf numFmtId="0" fontId="85" fillId="0" borderId="19" xfId="0" applyFont="1" applyBorder="1" applyAlignment="1" quotePrefix="1">
      <alignment horizontal="left" vertical="top" wrapText="1"/>
    </xf>
    <xf numFmtId="181" fontId="85" fillId="0" borderId="19" xfId="0" applyNumberFormat="1" applyFont="1" applyBorder="1" applyAlignment="1">
      <alignment vertical="top" wrapText="1"/>
    </xf>
    <xf numFmtId="181" fontId="85" fillId="0" borderId="19" xfId="0" applyNumberFormat="1" applyFont="1" applyBorder="1" applyAlignment="1" quotePrefix="1">
      <alignment horizontal="right" vertical="top" wrapText="1"/>
    </xf>
    <xf numFmtId="181" fontId="85" fillId="0" borderId="19" xfId="44" applyNumberFormat="1" applyFont="1" applyBorder="1" applyAlignment="1">
      <alignment vertical="top" wrapText="1"/>
    </xf>
    <xf numFmtId="181" fontId="85" fillId="0" borderId="19" xfId="44" applyNumberFormat="1" applyFont="1" applyBorder="1" applyAlignment="1">
      <alignment horizontal="right" vertical="top" wrapText="1"/>
    </xf>
    <xf numFmtId="0" fontId="85" fillId="0" borderId="26" xfId="0" applyFont="1" applyBorder="1" applyAlignment="1">
      <alignment vertical="top" wrapText="1"/>
    </xf>
    <xf numFmtId="181" fontId="85" fillId="0" borderId="26" xfId="0" applyNumberFormat="1" applyFont="1" applyBorder="1" applyAlignment="1" quotePrefix="1">
      <alignment horizontal="left" vertical="top" wrapText="1"/>
    </xf>
    <xf numFmtId="181" fontId="85" fillId="0" borderId="26" xfId="44" applyNumberFormat="1" applyFont="1" applyBorder="1" applyAlignment="1">
      <alignment vertical="top" wrapText="1"/>
    </xf>
    <xf numFmtId="181" fontId="85" fillId="0" borderId="26" xfId="44" applyNumberFormat="1" applyFont="1" applyBorder="1" applyAlignment="1">
      <alignment horizontal="right" vertical="top" wrapText="1"/>
    </xf>
    <xf numFmtId="181" fontId="85" fillId="0" borderId="26" xfId="0" applyNumberFormat="1" applyFont="1" applyBorder="1" applyAlignment="1">
      <alignment vertical="top" wrapText="1"/>
    </xf>
    <xf numFmtId="0" fontId="86" fillId="0" borderId="19" xfId="0" applyFont="1" applyBorder="1" applyAlignment="1">
      <alignment vertical="top" wrapText="1"/>
    </xf>
    <xf numFmtId="0" fontId="69" fillId="0" borderId="0" xfId="0" applyFont="1" applyFill="1" applyBorder="1" applyAlignment="1" quotePrefix="1">
      <alignment horizontal="left" vertical="top"/>
    </xf>
    <xf numFmtId="181" fontId="69" fillId="35" borderId="27" xfId="0" applyNumberFormat="1" applyFont="1" applyFill="1" applyBorder="1" applyAlignment="1" applyProtection="1">
      <alignment vertical="top"/>
      <protection/>
    </xf>
    <xf numFmtId="181" fontId="69" fillId="0" borderId="28" xfId="0" applyNumberFormat="1" applyFont="1" applyFill="1" applyBorder="1" applyAlignment="1" applyProtection="1">
      <alignment vertical="top"/>
      <protection/>
    </xf>
    <xf numFmtId="0" fontId="69" fillId="34" borderId="0" xfId="0" applyFont="1" applyFill="1" applyBorder="1" applyAlignment="1" applyProtection="1">
      <alignment horizontal="center" vertical="top"/>
      <protection/>
    </xf>
    <xf numFmtId="181" fontId="69" fillId="0" borderId="27" xfId="0" applyNumberFormat="1" applyFont="1" applyFill="1" applyBorder="1" applyAlignment="1" applyProtection="1">
      <alignment vertical="top"/>
      <protection/>
    </xf>
    <xf numFmtId="0" fontId="80" fillId="0" borderId="0" xfId="0" applyFont="1" applyBorder="1" applyAlignment="1" applyProtection="1" quotePrefix="1">
      <alignment horizontal="left" vertical="top"/>
      <protection/>
    </xf>
    <xf numFmtId="0" fontId="74" fillId="0" borderId="20" xfId="0" applyFont="1" applyBorder="1" applyAlignment="1" applyProtection="1">
      <alignment horizontal="center" vertical="top"/>
      <protection/>
    </xf>
    <xf numFmtId="0" fontId="80" fillId="0" borderId="29" xfId="0" applyFont="1" applyFill="1" applyBorder="1" applyAlignment="1" applyProtection="1">
      <alignment horizontal="center" vertical="center"/>
      <protection/>
    </xf>
    <xf numFmtId="0" fontId="84" fillId="0" borderId="22" xfId="0" applyFont="1" applyBorder="1" applyAlignment="1" applyProtection="1">
      <alignment horizontal="center" vertical="center" wrapText="1"/>
      <protection/>
    </xf>
    <xf numFmtId="0" fontId="84" fillId="0" borderId="24" xfId="0" applyFont="1" applyBorder="1" applyAlignment="1" applyProtection="1">
      <alignment horizontal="center" vertical="center" wrapText="1"/>
      <protection/>
    </xf>
    <xf numFmtId="0" fontId="84" fillId="0" borderId="0" xfId="0" applyFont="1" applyBorder="1" applyAlignment="1" applyProtection="1">
      <alignment horizontal="center" vertical="center" wrapText="1"/>
      <protection/>
    </xf>
    <xf numFmtId="0" fontId="84" fillId="0" borderId="25" xfId="0" applyFont="1" applyBorder="1" applyAlignment="1" applyProtection="1">
      <alignment horizontal="center" vertical="center" wrapText="1"/>
      <protection/>
    </xf>
    <xf numFmtId="0" fontId="69" fillId="0" borderId="24" xfId="0" applyFont="1" applyBorder="1" applyAlignment="1" applyProtection="1">
      <alignment horizontal="left" vertical="top" wrapText="1"/>
      <protection/>
    </xf>
    <xf numFmtId="0" fontId="69" fillId="0" borderId="0" xfId="0" applyFont="1" applyBorder="1" applyAlignment="1" applyProtection="1">
      <alignment horizontal="left" vertical="top" wrapText="1"/>
      <protection/>
    </xf>
    <xf numFmtId="0" fontId="87" fillId="0" borderId="0" xfId="0" applyFont="1" applyFill="1" applyBorder="1" applyAlignment="1" applyProtection="1">
      <alignment horizontal="center" vertical="top"/>
      <protection/>
    </xf>
    <xf numFmtId="173" fontId="87" fillId="0" borderId="0" xfId="0" applyNumberFormat="1" applyFont="1" applyBorder="1" applyAlignment="1" applyProtection="1">
      <alignment horizontal="center" vertical="top"/>
      <protection/>
    </xf>
    <xf numFmtId="0" fontId="80" fillId="0" borderId="0" xfId="0" applyFont="1" applyBorder="1" applyAlignment="1" applyProtection="1">
      <alignment horizontal="center" vertical="top"/>
      <protection/>
    </xf>
    <xf numFmtId="0" fontId="84" fillId="0" borderId="24" xfId="0" applyFont="1" applyBorder="1" applyAlignment="1" applyProtection="1">
      <alignment horizontal="center" vertical="center"/>
      <protection/>
    </xf>
    <xf numFmtId="0" fontId="84" fillId="0" borderId="25" xfId="0" applyFont="1" applyBorder="1" applyAlignment="1" applyProtection="1">
      <alignment horizontal="center" vertical="center"/>
      <protection/>
    </xf>
    <xf numFmtId="0" fontId="80" fillId="0" borderId="0" xfId="0" applyFont="1" applyBorder="1" applyAlignment="1" applyProtection="1" quotePrefix="1">
      <alignment horizontal="center" vertical="center"/>
      <protection/>
    </xf>
    <xf numFmtId="0" fontId="88" fillId="0" borderId="0" xfId="0" applyFont="1" applyBorder="1" applyAlignment="1" applyProtection="1">
      <alignment horizontal="center" vertical="top"/>
      <protection/>
    </xf>
    <xf numFmtId="0" fontId="89" fillId="0" borderId="0" xfId="0" applyFont="1" applyBorder="1" applyAlignment="1" applyProtection="1">
      <alignment horizontal="center" vertical="center" wrapText="1"/>
      <protection/>
    </xf>
    <xf numFmtId="0" fontId="83" fillId="0" borderId="0" xfId="0" applyFont="1" applyBorder="1" applyAlignment="1" quotePrefix="1">
      <alignment horizontal="left" vertical="top" wrapText="1"/>
    </xf>
    <xf numFmtId="0" fontId="83" fillId="0" borderId="0" xfId="0" applyFont="1" applyBorder="1" applyAlignment="1" applyProtection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74</xdr:row>
      <xdr:rowOff>0</xdr:rowOff>
    </xdr:from>
    <xdr:to>
      <xdr:col>2</xdr:col>
      <xdr:colOff>247650</xdr:colOff>
      <xdr:row>75</xdr:row>
      <xdr:rowOff>0</xdr:rowOff>
    </xdr:to>
    <xdr:sp>
      <xdr:nvSpPr>
        <xdr:cNvPr id="1" name="AutoShape 2"/>
        <xdr:cNvSpPr>
          <a:spLocks/>
        </xdr:cNvSpPr>
      </xdr:nvSpPr>
      <xdr:spPr>
        <a:xfrm>
          <a:off x="5200650" y="12144375"/>
          <a:ext cx="142875" cy="152400"/>
        </a:xfrm>
        <a:prstGeom prst="upArrow">
          <a:avLst>
            <a:gd name="adj" fmla="val 8055"/>
          </a:avLst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66675</xdr:colOff>
      <xdr:row>63</xdr:row>
      <xdr:rowOff>76200</xdr:rowOff>
    </xdr:from>
    <xdr:ext cx="704850" cy="514350"/>
    <xdr:sp>
      <xdr:nvSpPr>
        <xdr:cNvPr id="2" name="AutoShape 10"/>
        <xdr:cNvSpPr>
          <a:spLocks/>
        </xdr:cNvSpPr>
      </xdr:nvSpPr>
      <xdr:spPr>
        <a:xfrm rot="16200000">
          <a:off x="8782050" y="10848975"/>
          <a:ext cx="704850" cy="514350"/>
        </a:xfrm>
        <a:prstGeom prst="wedgeRectCallout">
          <a:avLst>
            <a:gd name="adj1" fmla="val -114078"/>
            <a:gd name="adj2" fmla="val -2837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Fair rental value plus utilities </a:t>
          </a:r>
        </a:p>
      </xdr:txBody>
    </xdr:sp>
    <xdr:clientData/>
  </xdr:oneCellAnchor>
  <xdr:twoCellAnchor>
    <xdr:from>
      <xdr:col>4</xdr:col>
      <xdr:colOff>247650</xdr:colOff>
      <xdr:row>73</xdr:row>
      <xdr:rowOff>76200</xdr:rowOff>
    </xdr:from>
    <xdr:to>
      <xdr:col>4</xdr:col>
      <xdr:colOff>361950</xdr:colOff>
      <xdr:row>74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6191250" y="12144375"/>
          <a:ext cx="114300" cy="152400"/>
        </a:xfrm>
        <a:prstGeom prst="upArrow">
          <a:avLst>
            <a:gd name="adj" fmla="val 5000"/>
          </a:avLst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12</xdr:row>
      <xdr:rowOff>0</xdr:rowOff>
    </xdr:from>
    <xdr:to>
      <xdr:col>0</xdr:col>
      <xdr:colOff>190500</xdr:colOff>
      <xdr:row>12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912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S237"/>
  <sheetViews>
    <sheetView defaultGridColor="0" zoomScalePageLayoutView="0" colorId="22" workbookViewId="0" topLeftCell="A60">
      <selection activeCell="E33" sqref="E33"/>
    </sheetView>
  </sheetViews>
  <sheetFormatPr defaultColWidth="9.77734375" defaultRowHeight="15"/>
  <cols>
    <col min="1" max="1" width="54.3359375" style="27" customWidth="1"/>
    <col min="2" max="2" width="5.10546875" style="27" customWidth="1"/>
    <col min="3" max="3" width="3.99609375" style="27" customWidth="1"/>
    <col min="4" max="4" width="5.88671875" style="27" customWidth="1"/>
    <col min="5" max="5" width="7.4453125" style="27" customWidth="1"/>
    <col min="6" max="6" width="6.4453125" style="27" customWidth="1"/>
    <col min="7" max="8" width="5.5546875" style="27" customWidth="1"/>
    <col min="9" max="9" width="7.3359375" style="27" customWidth="1"/>
    <col min="10" max="10" width="4.6640625" style="27" customWidth="1"/>
    <col min="11" max="11" width="6.77734375" style="27" customWidth="1"/>
    <col min="12" max="16384" width="9.77734375" style="27" customWidth="1"/>
  </cols>
  <sheetData>
    <row r="1" spans="1:251" ht="14.25" customHeight="1">
      <c r="A1" s="154" t="s">
        <v>0</v>
      </c>
      <c r="B1" s="154"/>
      <c r="C1" s="154"/>
      <c r="D1" s="154"/>
      <c r="E1" s="154"/>
      <c r="F1" s="154"/>
      <c r="G1" s="28"/>
      <c r="H1" s="29"/>
      <c r="I1" s="153">
        <v>45292</v>
      </c>
      <c r="J1" s="153"/>
      <c r="K1" s="153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</row>
    <row r="2" spans="1:251" ht="14.25" customHeight="1">
      <c r="A2" s="42"/>
      <c r="B2" s="41"/>
      <c r="C2" s="42"/>
      <c r="D2" s="42"/>
      <c r="E2" s="41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</row>
    <row r="3" spans="1:246" ht="14.25" customHeight="1">
      <c r="A3" s="152" t="s">
        <v>90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</row>
    <row r="4" spans="1:246" ht="14.25" customHeight="1">
      <c r="A4" s="57"/>
      <c r="B4" s="57"/>
      <c r="C4" s="57"/>
      <c r="D4" s="57"/>
      <c r="E4" s="41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</row>
    <row r="5" spans="1:246" ht="14.25" customHeight="1">
      <c r="A5" s="114" t="s">
        <v>149</v>
      </c>
      <c r="B5" s="57"/>
      <c r="C5" s="57"/>
      <c r="D5" s="57"/>
      <c r="E5" s="41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</row>
    <row r="6" spans="1:246" ht="14.25" customHeight="1">
      <c r="A6" s="97" t="s">
        <v>130</v>
      </c>
      <c r="B6" s="57"/>
      <c r="C6" s="57"/>
      <c r="D6" s="57"/>
      <c r="E6" s="41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</row>
    <row r="7" spans="1:246" ht="14.25" customHeight="1" thickBot="1">
      <c r="A7" s="116" t="s">
        <v>152</v>
      </c>
      <c r="B7" s="58"/>
      <c r="C7" s="58"/>
      <c r="D7" s="58"/>
      <c r="E7" s="59"/>
      <c r="F7" s="32"/>
      <c r="G7" s="32"/>
      <c r="H7" s="32"/>
      <c r="I7" s="32"/>
      <c r="J7" s="32"/>
      <c r="K7" s="32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</row>
    <row r="8" spans="1:242" ht="14.25" customHeight="1">
      <c r="A8" s="145" t="s">
        <v>91</v>
      </c>
      <c r="B8" s="145"/>
      <c r="C8" s="145"/>
      <c r="D8" s="145"/>
      <c r="E8" s="145"/>
      <c r="F8" s="85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</row>
    <row r="9" spans="1:245" ht="14.25" customHeight="1">
      <c r="A9" s="113" t="s">
        <v>163</v>
      </c>
      <c r="B9" s="61"/>
      <c r="C9" s="61"/>
      <c r="D9" s="61"/>
      <c r="E9" s="117">
        <v>18500</v>
      </c>
      <c r="F9" s="62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</row>
    <row r="10" spans="1:240" ht="3.75" customHeight="1">
      <c r="A10" s="60"/>
      <c r="B10" s="60"/>
      <c r="C10" s="60"/>
      <c r="D10" s="61"/>
      <c r="E10" s="62"/>
      <c r="F10" s="62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</row>
    <row r="11" spans="1:240" ht="14.25" customHeight="1">
      <c r="A11" s="113" t="s">
        <v>164</v>
      </c>
      <c r="B11" s="60"/>
      <c r="C11" s="60"/>
      <c r="D11" s="61"/>
      <c r="E11" s="117">
        <v>750</v>
      </c>
      <c r="F11" s="62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</row>
    <row r="12" spans="1:240" ht="3.75" customHeight="1">
      <c r="A12" s="113"/>
      <c r="B12" s="60"/>
      <c r="C12" s="60"/>
      <c r="D12" s="61"/>
      <c r="E12" s="117"/>
      <c r="F12" s="62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</row>
    <row r="13" spans="1:245" ht="14.25" customHeight="1">
      <c r="A13" s="60" t="s">
        <v>126</v>
      </c>
      <c r="B13" s="60"/>
      <c r="D13" s="92"/>
      <c r="E13" s="62">
        <f>E19</f>
        <v>9000</v>
      </c>
      <c r="F13" s="93" t="s">
        <v>129</v>
      </c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</row>
    <row r="14" spans="1:245" ht="14.25" customHeight="1">
      <c r="A14" s="138" t="s">
        <v>168</v>
      </c>
      <c r="B14" s="63"/>
      <c r="C14" s="63"/>
      <c r="D14" s="61"/>
      <c r="E14" s="117">
        <v>2000</v>
      </c>
      <c r="F14" s="62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</row>
    <row r="15" spans="1:245" ht="14.25" customHeight="1">
      <c r="A15" s="94" t="s">
        <v>29</v>
      </c>
      <c r="B15" s="64"/>
      <c r="C15" s="64"/>
      <c r="D15" s="61"/>
      <c r="E15" s="95">
        <f>SUM(E13:E14)</f>
        <v>11000</v>
      </c>
      <c r="F15" s="62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</row>
    <row r="16" spans="1:245" ht="14.25" customHeight="1" thickBot="1">
      <c r="A16" s="113" t="s">
        <v>169</v>
      </c>
      <c r="B16" s="61"/>
      <c r="C16" s="61"/>
      <c r="D16" s="61"/>
      <c r="E16" s="139">
        <f>SUM(E9:E14)</f>
        <v>30250</v>
      </c>
      <c r="F16" s="62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</row>
    <row r="17" spans="1:245" ht="14.25" customHeight="1" thickTop="1">
      <c r="A17" s="64"/>
      <c r="B17" s="64"/>
      <c r="C17" s="64"/>
      <c r="D17" s="61"/>
      <c r="E17" s="62"/>
      <c r="F17" s="62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</row>
    <row r="18" spans="1:245" ht="14.25" customHeight="1">
      <c r="A18" s="65" t="s">
        <v>85</v>
      </c>
      <c r="B18" s="65"/>
      <c r="C18" s="65"/>
      <c r="D18" s="66"/>
      <c r="E18" s="62"/>
      <c r="F18" s="62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</row>
    <row r="19" spans="1:245" ht="14.25" customHeight="1">
      <c r="A19" s="113" t="s">
        <v>151</v>
      </c>
      <c r="B19" s="141">
        <v>9</v>
      </c>
      <c r="C19" s="60"/>
      <c r="D19" s="66" t="s">
        <v>30</v>
      </c>
      <c r="E19" s="62">
        <f>IF(B19&lt;=10,B19*1000,10000)</f>
        <v>9000</v>
      </c>
      <c r="F19" s="62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</row>
    <row r="20" spans="1:245" ht="14.25" customHeight="1">
      <c r="A20" s="60" t="s">
        <v>93</v>
      </c>
      <c r="B20" s="60"/>
      <c r="C20" s="60"/>
      <c r="D20" s="66" t="s">
        <v>31</v>
      </c>
      <c r="E20" s="62">
        <f>E15</f>
        <v>11000</v>
      </c>
      <c r="F20" s="62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</row>
    <row r="21" spans="1:245" ht="14.25" customHeight="1">
      <c r="A21" s="60"/>
      <c r="B21" s="60"/>
      <c r="C21" s="60"/>
      <c r="D21" s="66"/>
      <c r="E21" s="62"/>
      <c r="F21" s="62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</row>
    <row r="22" spans="1:245" ht="14.25" customHeight="1">
      <c r="A22" s="67" t="s">
        <v>95</v>
      </c>
      <c r="B22" s="67"/>
      <c r="C22" s="67"/>
      <c r="D22" s="60"/>
      <c r="E22" s="62"/>
      <c r="F22" s="62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</row>
    <row r="23" spans="1:245" ht="14.25" customHeight="1">
      <c r="A23" s="60" t="s">
        <v>87</v>
      </c>
      <c r="B23" s="60"/>
      <c r="C23" s="60"/>
      <c r="D23" s="66" t="s">
        <v>32</v>
      </c>
      <c r="E23" s="107">
        <f>IF(E19&lt;E20,E19,E20)</f>
        <v>9000</v>
      </c>
      <c r="F23" s="62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</row>
    <row r="24" spans="1:245" ht="14.25" customHeight="1" thickBot="1">
      <c r="A24" s="115" t="s">
        <v>150</v>
      </c>
      <c r="B24" s="68"/>
      <c r="C24" s="68"/>
      <c r="D24" s="69" t="s">
        <v>33</v>
      </c>
      <c r="E24" s="108">
        <f>E15-E23</f>
        <v>2000</v>
      </c>
      <c r="F24" s="70"/>
      <c r="G24" s="32"/>
      <c r="H24" s="32"/>
      <c r="I24" s="96"/>
      <c r="J24" s="32"/>
      <c r="K24" s="32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</row>
    <row r="25" spans="1:243" ht="14.25" customHeight="1">
      <c r="A25" s="145" t="s">
        <v>88</v>
      </c>
      <c r="B25" s="145"/>
      <c r="C25" s="145"/>
      <c r="D25" s="145"/>
      <c r="E25" s="145"/>
      <c r="F25" s="86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</row>
    <row r="26" spans="1:246" ht="14.25" customHeight="1">
      <c r="A26" s="60" t="s">
        <v>165</v>
      </c>
      <c r="B26" s="61"/>
      <c r="C26" s="61"/>
      <c r="D26" s="56"/>
      <c r="E26" s="117">
        <v>48200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</row>
    <row r="27" spans="1:246" ht="3.75" customHeight="1">
      <c r="A27" s="60"/>
      <c r="B27" s="61"/>
      <c r="C27" s="61"/>
      <c r="D27" s="56"/>
      <c r="E27" s="118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</row>
    <row r="28" spans="1:246" ht="14.25" customHeight="1">
      <c r="A28" s="60" t="s">
        <v>164</v>
      </c>
      <c r="B28" s="61"/>
      <c r="C28" s="61"/>
      <c r="D28" s="56"/>
      <c r="E28" s="117">
        <v>750</v>
      </c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</row>
    <row r="29" spans="1:241" ht="3.75" customHeight="1">
      <c r="A29" s="60"/>
      <c r="B29" s="60"/>
      <c r="C29" s="60"/>
      <c r="D29" s="30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</row>
    <row r="30" spans="1:246" ht="14.25" customHeight="1">
      <c r="A30" s="60" t="s">
        <v>131</v>
      </c>
      <c r="B30" s="60"/>
      <c r="D30" s="33"/>
      <c r="E30" s="117">
        <v>23000</v>
      </c>
      <c r="F30" s="91" t="s">
        <v>128</v>
      </c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</row>
    <row r="31" spans="1:246" ht="14.25" customHeight="1">
      <c r="A31" s="138" t="s">
        <v>168</v>
      </c>
      <c r="B31" s="63"/>
      <c r="C31" s="63"/>
      <c r="D31" s="30"/>
      <c r="E31" s="117">
        <v>4650</v>
      </c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</row>
    <row r="32" spans="1:246" ht="14.25" customHeight="1">
      <c r="A32" s="94" t="s">
        <v>29</v>
      </c>
      <c r="B32" s="64"/>
      <c r="C32" s="64"/>
      <c r="D32" s="30"/>
      <c r="E32" s="95">
        <f>SUM(E30:E31)</f>
        <v>27650</v>
      </c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</row>
    <row r="33" spans="1:246" ht="14.25" customHeight="1" thickBot="1">
      <c r="A33" s="113" t="s">
        <v>169</v>
      </c>
      <c r="B33" s="61"/>
      <c r="C33" s="61"/>
      <c r="D33" s="56"/>
      <c r="E33" s="140">
        <f>SUM(E26:E31)</f>
        <v>76600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  <c r="IL33" s="29"/>
    </row>
    <row r="34" spans="1:246" ht="14.25" customHeight="1" thickTop="1">
      <c r="A34" s="64"/>
      <c r="B34" s="64"/>
      <c r="C34" s="64"/>
      <c r="D34" s="30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</row>
    <row r="35" spans="1:246" ht="14.25" customHeight="1">
      <c r="A35" s="65" t="s">
        <v>85</v>
      </c>
      <c r="B35" s="65"/>
      <c r="C35" s="65"/>
      <c r="D35" s="30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  <c r="IL35" s="29"/>
    </row>
    <row r="36" spans="1:246" ht="14.25" customHeight="1">
      <c r="A36" s="60" t="s">
        <v>92</v>
      </c>
      <c r="B36" s="60"/>
      <c r="C36" s="60"/>
      <c r="D36" s="66" t="s">
        <v>30</v>
      </c>
      <c r="E36" s="62">
        <f>ROUND(E33/3,2)</f>
        <v>25533.33</v>
      </c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  <c r="II36" s="29"/>
      <c r="IJ36" s="29"/>
      <c r="IK36" s="29"/>
      <c r="IL36" s="29"/>
    </row>
    <row r="37" spans="1:246" ht="14.25" customHeight="1">
      <c r="A37" s="60" t="s">
        <v>86</v>
      </c>
      <c r="B37" s="60"/>
      <c r="C37" s="60"/>
      <c r="D37" s="66" t="s">
        <v>31</v>
      </c>
      <c r="E37" s="62">
        <f>E32</f>
        <v>27650</v>
      </c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  <c r="IB37" s="29"/>
      <c r="IC37" s="29"/>
      <c r="ID37" s="29"/>
      <c r="IE37" s="29"/>
      <c r="IF37" s="29"/>
      <c r="IG37" s="29"/>
      <c r="IH37" s="29"/>
      <c r="II37" s="29"/>
      <c r="IJ37" s="29"/>
      <c r="IK37" s="29"/>
      <c r="IL37" s="29"/>
    </row>
    <row r="38" spans="1:246" ht="14.25" customHeight="1">
      <c r="A38" s="60"/>
      <c r="B38" s="60"/>
      <c r="C38" s="60"/>
      <c r="D38" s="30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29"/>
      <c r="IG38" s="29"/>
      <c r="IH38" s="29"/>
      <c r="II38" s="29"/>
      <c r="IJ38" s="29"/>
      <c r="IK38" s="29"/>
      <c r="IL38" s="29"/>
    </row>
    <row r="39" spans="1:246" ht="14.25" customHeight="1">
      <c r="A39" s="67" t="s">
        <v>95</v>
      </c>
      <c r="B39" s="67"/>
      <c r="C39" s="67"/>
      <c r="D39" s="30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  <c r="IB39" s="29"/>
      <c r="IC39" s="29"/>
      <c r="ID39" s="29"/>
      <c r="IE39" s="29"/>
      <c r="IF39" s="29"/>
      <c r="IG39" s="29"/>
      <c r="IH39" s="29"/>
      <c r="II39" s="29"/>
      <c r="IJ39" s="29"/>
      <c r="IK39" s="29"/>
      <c r="IL39" s="29"/>
    </row>
    <row r="40" spans="1:246" ht="14.25" customHeight="1">
      <c r="A40" s="60" t="s">
        <v>87</v>
      </c>
      <c r="B40" s="60"/>
      <c r="C40" s="60"/>
      <c r="D40" s="66" t="s">
        <v>32</v>
      </c>
      <c r="E40" s="107">
        <f>IF(E36&lt;E37,E36,E37)</f>
        <v>25533.33</v>
      </c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  <c r="IL40" s="29"/>
    </row>
    <row r="41" spans="1:246" ht="14.25" customHeight="1" thickBot="1">
      <c r="A41" s="115" t="s">
        <v>150</v>
      </c>
      <c r="B41" s="68"/>
      <c r="C41" s="68"/>
      <c r="D41" s="69" t="s">
        <v>33</v>
      </c>
      <c r="E41" s="108">
        <f>E32-E40</f>
        <v>2116.6699999999983</v>
      </c>
      <c r="F41" s="32"/>
      <c r="G41" s="32"/>
      <c r="H41" s="32"/>
      <c r="I41" s="96"/>
      <c r="J41" s="32"/>
      <c r="K41" s="32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  <c r="IH41" s="29"/>
      <c r="II41" s="29"/>
      <c r="IJ41" s="29"/>
      <c r="IK41" s="29"/>
      <c r="IL41" s="29"/>
    </row>
    <row r="42" spans="1:246" ht="14.25" customHeight="1">
      <c r="A42" s="145" t="s">
        <v>89</v>
      </c>
      <c r="B42" s="145"/>
      <c r="C42" s="145"/>
      <c r="D42" s="145"/>
      <c r="E42" s="145"/>
      <c r="F42" s="86"/>
      <c r="G42" s="86"/>
      <c r="H42" s="86"/>
      <c r="I42" s="86"/>
      <c r="J42" s="86"/>
      <c r="K42" s="86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29"/>
      <c r="IF42" s="29"/>
      <c r="IG42" s="29"/>
      <c r="IH42" s="29"/>
      <c r="II42" s="29"/>
      <c r="IJ42" s="29"/>
      <c r="IK42" s="29"/>
      <c r="IL42" s="29"/>
    </row>
    <row r="43" spans="1:243" ht="14.25" customHeight="1">
      <c r="A43" s="60" t="s">
        <v>165</v>
      </c>
      <c r="B43" s="60"/>
      <c r="C43" s="60"/>
      <c r="D43" s="61"/>
      <c r="E43" s="117">
        <v>53500</v>
      </c>
      <c r="F43" s="30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</row>
    <row r="44" spans="1:243" ht="3.75" customHeight="1">
      <c r="A44" s="60"/>
      <c r="B44" s="60"/>
      <c r="C44" s="60"/>
      <c r="D44" s="61"/>
      <c r="E44" s="62"/>
      <c r="F44" s="30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</row>
    <row r="45" spans="1:243" ht="14.25" customHeight="1">
      <c r="A45" s="60" t="s">
        <v>164</v>
      </c>
      <c r="B45" s="60"/>
      <c r="C45" s="60"/>
      <c r="D45" s="61"/>
      <c r="E45" s="117">
        <v>750</v>
      </c>
      <c r="F45" s="30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</row>
    <row r="46" spans="1:243" ht="3.75" customHeight="1">
      <c r="A46" s="60"/>
      <c r="B46" s="60"/>
      <c r="C46" s="60"/>
      <c r="D46" s="61"/>
      <c r="E46" s="118"/>
      <c r="F46" s="30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</row>
    <row r="47" spans="1:248" ht="14.25" customHeight="1">
      <c r="A47" s="113" t="s">
        <v>170</v>
      </c>
      <c r="B47" s="60"/>
      <c r="C47" s="60"/>
      <c r="D47" s="61"/>
      <c r="E47" s="117">
        <v>19500</v>
      </c>
      <c r="F47" s="104" t="s">
        <v>112</v>
      </c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  <c r="IH47" s="29"/>
      <c r="II47" s="29"/>
      <c r="IJ47" s="29"/>
      <c r="IK47" s="29"/>
      <c r="IL47" s="29"/>
      <c r="IM47" s="29"/>
      <c r="IN47" s="29"/>
    </row>
    <row r="48" spans="1:248" ht="14.25" customHeight="1">
      <c r="A48" s="138" t="s">
        <v>166</v>
      </c>
      <c r="B48" s="63"/>
      <c r="C48" s="63"/>
      <c r="D48" s="61"/>
      <c r="E48" s="117">
        <v>3000</v>
      </c>
      <c r="F48" s="30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  <c r="IF48" s="29"/>
      <c r="IG48" s="29"/>
      <c r="IH48" s="29"/>
      <c r="II48" s="29"/>
      <c r="IJ48" s="29"/>
      <c r="IK48" s="29"/>
      <c r="IL48" s="29"/>
      <c r="IM48" s="29"/>
      <c r="IN48" s="29"/>
    </row>
    <row r="49" spans="1:248" ht="14.25" customHeight="1">
      <c r="A49" s="94" t="s">
        <v>29</v>
      </c>
      <c r="B49" s="64"/>
      <c r="C49" s="64"/>
      <c r="D49" s="61"/>
      <c r="E49" s="95">
        <f>SUM(E47:E48)</f>
        <v>22500</v>
      </c>
      <c r="F49" s="30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  <c r="IL49" s="29"/>
      <c r="IM49" s="29"/>
      <c r="IN49" s="29"/>
    </row>
    <row r="50" spans="1:243" ht="14.25" customHeight="1" thickBot="1">
      <c r="A50" s="113" t="s">
        <v>169</v>
      </c>
      <c r="B50" s="60"/>
      <c r="C50" s="60"/>
      <c r="D50" s="61"/>
      <c r="E50" s="142">
        <f>SUM(E43:E48)</f>
        <v>76750</v>
      </c>
      <c r="F50" s="30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</row>
    <row r="51" spans="1:248" ht="14.25" customHeight="1" thickTop="1">
      <c r="A51" s="64"/>
      <c r="B51" s="64"/>
      <c r="C51" s="64"/>
      <c r="D51" s="61"/>
      <c r="E51" s="62"/>
      <c r="F51" s="30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29"/>
      <c r="IL51" s="29"/>
      <c r="IM51" s="29"/>
      <c r="IN51" s="29"/>
    </row>
    <row r="52" spans="1:248" ht="14.25" customHeight="1">
      <c r="A52" s="65" t="s">
        <v>85</v>
      </c>
      <c r="B52" s="65"/>
      <c r="C52" s="65"/>
      <c r="D52" s="66"/>
      <c r="E52" s="62"/>
      <c r="F52" s="30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  <c r="IH52" s="29"/>
      <c r="II52" s="29"/>
      <c r="IJ52" s="29"/>
      <c r="IK52" s="29"/>
      <c r="IL52" s="29"/>
      <c r="IM52" s="29"/>
      <c r="IN52" s="29"/>
    </row>
    <row r="53" spans="1:248" ht="14.25" customHeight="1">
      <c r="A53" s="60" t="s">
        <v>86</v>
      </c>
      <c r="B53" s="60"/>
      <c r="C53" s="60"/>
      <c r="D53" s="66" t="s">
        <v>31</v>
      </c>
      <c r="E53" s="110">
        <f>E49</f>
        <v>22500</v>
      </c>
      <c r="F53" s="30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  <c r="IG53" s="29"/>
      <c r="IH53" s="29"/>
      <c r="II53" s="29"/>
      <c r="IJ53" s="29"/>
      <c r="IK53" s="29"/>
      <c r="IL53" s="29"/>
      <c r="IM53" s="29"/>
      <c r="IN53" s="29"/>
    </row>
    <row r="54" spans="1:248" ht="14.25" customHeight="1">
      <c r="A54" s="60"/>
      <c r="B54" s="60"/>
      <c r="C54" s="60"/>
      <c r="D54" s="66"/>
      <c r="E54" s="62"/>
      <c r="F54" s="30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  <c r="IG54" s="29"/>
      <c r="IH54" s="29"/>
      <c r="II54" s="29"/>
      <c r="IJ54" s="29"/>
      <c r="IK54" s="29"/>
      <c r="IL54" s="29"/>
      <c r="IM54" s="29"/>
      <c r="IN54" s="29"/>
    </row>
    <row r="55" spans="1:248" ht="14.25" customHeight="1">
      <c r="A55" s="67" t="s">
        <v>94</v>
      </c>
      <c r="B55" s="67"/>
      <c r="C55" s="67"/>
      <c r="D55" s="60"/>
      <c r="E55" s="62"/>
      <c r="F55" s="30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  <c r="IH55" s="29"/>
      <c r="II55" s="29"/>
      <c r="IJ55" s="29"/>
      <c r="IK55" s="29"/>
      <c r="IL55" s="29"/>
      <c r="IM55" s="29"/>
      <c r="IN55" s="29"/>
    </row>
    <row r="56" spans="1:248" ht="14.25" customHeight="1">
      <c r="A56" s="60" t="s">
        <v>87</v>
      </c>
      <c r="B56" s="60"/>
      <c r="C56" s="60"/>
      <c r="D56" s="66" t="s">
        <v>32</v>
      </c>
      <c r="E56" s="62">
        <f>E49</f>
        <v>22500</v>
      </c>
      <c r="F56" s="30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/>
      <c r="HX56" s="29"/>
      <c r="HY56" s="29"/>
      <c r="HZ56" s="29"/>
      <c r="IA56" s="29"/>
      <c r="IB56" s="29"/>
      <c r="IC56" s="29"/>
      <c r="ID56" s="29"/>
      <c r="IE56" s="29"/>
      <c r="IF56" s="29"/>
      <c r="IG56" s="29"/>
      <c r="IH56" s="29"/>
      <c r="II56" s="29"/>
      <c r="IJ56" s="29"/>
      <c r="IK56" s="29"/>
      <c r="IL56" s="29"/>
      <c r="IM56" s="29"/>
      <c r="IN56" s="29"/>
    </row>
    <row r="57" spans="1:248" ht="14.25" customHeight="1" thickBot="1">
      <c r="A57" s="115" t="s">
        <v>150</v>
      </c>
      <c r="B57" s="68"/>
      <c r="C57" s="68"/>
      <c r="D57" s="69" t="s">
        <v>33</v>
      </c>
      <c r="E57" s="70">
        <f>E49-E56</f>
        <v>0</v>
      </c>
      <c r="F57" s="31"/>
      <c r="G57" s="32"/>
      <c r="H57" s="32"/>
      <c r="I57" s="32"/>
      <c r="J57" s="32"/>
      <c r="K57" s="32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/>
      <c r="HX57" s="29"/>
      <c r="HY57" s="29"/>
      <c r="HZ57" s="29"/>
      <c r="IA57" s="29"/>
      <c r="IB57" s="29"/>
      <c r="IC57" s="29"/>
      <c r="ID57" s="29"/>
      <c r="IE57" s="29"/>
      <c r="IF57" s="29"/>
      <c r="IG57" s="29"/>
      <c r="IH57" s="29"/>
      <c r="II57" s="29"/>
      <c r="IJ57" s="29"/>
      <c r="IK57" s="29"/>
      <c r="IL57" s="29"/>
      <c r="IM57" s="29"/>
      <c r="IN57" s="29"/>
    </row>
    <row r="58" spans="1:251" ht="12" customHeight="1">
      <c r="A58" s="157" t="s">
        <v>96</v>
      </c>
      <c r="B58" s="157"/>
      <c r="C58" s="157"/>
      <c r="D58" s="157"/>
      <c r="E58" s="157"/>
      <c r="F58" s="157"/>
      <c r="G58" s="157"/>
      <c r="H58" s="157"/>
      <c r="I58" s="157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/>
      <c r="FY58" s="29"/>
      <c r="FZ58" s="29"/>
      <c r="GA58" s="29"/>
      <c r="GB58" s="29"/>
      <c r="GC58" s="29"/>
      <c r="GD58" s="29"/>
      <c r="GE58" s="29"/>
      <c r="GF58" s="29"/>
      <c r="GG58" s="29"/>
      <c r="GH58" s="29"/>
      <c r="GI58" s="29"/>
      <c r="GJ58" s="29"/>
      <c r="GK58" s="29"/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29"/>
      <c r="GX58" s="29"/>
      <c r="GY58" s="29"/>
      <c r="GZ58" s="29"/>
      <c r="HA58" s="29"/>
      <c r="HB58" s="29"/>
      <c r="HC58" s="29"/>
      <c r="HD58" s="29"/>
      <c r="HE58" s="29"/>
      <c r="HF58" s="29"/>
      <c r="HG58" s="29"/>
      <c r="HH58" s="29"/>
      <c r="HI58" s="29"/>
      <c r="HJ58" s="29"/>
      <c r="HK58" s="29"/>
      <c r="HL58" s="29"/>
      <c r="HM58" s="29"/>
      <c r="HN58" s="29"/>
      <c r="HO58" s="29"/>
      <c r="HP58" s="29"/>
      <c r="HQ58" s="29"/>
      <c r="HR58" s="29"/>
      <c r="HS58" s="29"/>
      <c r="HT58" s="29"/>
      <c r="HU58" s="29"/>
      <c r="HV58" s="29"/>
      <c r="HW58" s="29"/>
      <c r="HX58" s="29"/>
      <c r="HY58" s="29"/>
      <c r="HZ58" s="29"/>
      <c r="IA58" s="29"/>
      <c r="IB58" s="29"/>
      <c r="IC58" s="29"/>
      <c r="ID58" s="29"/>
      <c r="IE58" s="29"/>
      <c r="IF58" s="29"/>
      <c r="IG58" s="29"/>
      <c r="IH58" s="29"/>
      <c r="II58" s="29"/>
      <c r="IJ58" s="29"/>
      <c r="IK58" s="29"/>
      <c r="IL58" s="29"/>
      <c r="IM58" s="29"/>
      <c r="IN58" s="29"/>
      <c r="IO58" s="29"/>
      <c r="IP58" s="29"/>
      <c r="IQ58" s="29"/>
    </row>
    <row r="59" spans="1:251" ht="12" customHeight="1">
      <c r="A59" s="158" t="s">
        <v>97</v>
      </c>
      <c r="B59" s="158"/>
      <c r="C59" s="158"/>
      <c r="D59" s="158"/>
      <c r="E59" s="158"/>
      <c r="F59" s="158"/>
      <c r="G59" s="158"/>
      <c r="H59" s="158"/>
      <c r="I59" s="158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</row>
    <row r="60" spans="2:253" ht="12" customHeight="1">
      <c r="B60" s="87"/>
      <c r="C60" s="159" t="s">
        <v>100</v>
      </c>
      <c r="D60" s="159"/>
      <c r="E60" s="159"/>
      <c r="F60" s="87"/>
      <c r="G60" s="87"/>
      <c r="H60" s="87"/>
      <c r="I60" s="87"/>
      <c r="J60" s="89"/>
      <c r="K60" s="90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29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</row>
    <row r="61" spans="1:253" s="40" customFormat="1" ht="12" customHeight="1">
      <c r="A61" s="39"/>
      <c r="B61" s="146" t="s">
        <v>99</v>
      </c>
      <c r="C61" s="147" t="s">
        <v>145</v>
      </c>
      <c r="D61" s="148" t="s">
        <v>136</v>
      </c>
      <c r="E61" s="149" t="s">
        <v>137</v>
      </c>
      <c r="F61" s="146" t="s">
        <v>138</v>
      </c>
      <c r="G61" s="146" t="s">
        <v>139</v>
      </c>
      <c r="H61" s="146" t="s">
        <v>140</v>
      </c>
      <c r="I61" s="146" t="s">
        <v>141</v>
      </c>
      <c r="J61" s="155" t="s">
        <v>101</v>
      </c>
      <c r="K61" s="156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</row>
    <row r="62" spans="1:253" s="40" customFormat="1" ht="39" customHeight="1">
      <c r="A62" s="39"/>
      <c r="B62" s="146"/>
      <c r="C62" s="147"/>
      <c r="D62" s="148"/>
      <c r="E62" s="149"/>
      <c r="F62" s="146"/>
      <c r="G62" s="146"/>
      <c r="H62" s="146"/>
      <c r="I62" s="146"/>
      <c r="J62" s="102" t="s">
        <v>142</v>
      </c>
      <c r="K62" s="103" t="s">
        <v>143</v>
      </c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39"/>
      <c r="ET62" s="39"/>
      <c r="EU62" s="39"/>
      <c r="EV62" s="39"/>
      <c r="EW62" s="39"/>
      <c r="EX62" s="39"/>
      <c r="EY62" s="39"/>
      <c r="EZ62" s="39"/>
      <c r="FA62" s="39"/>
      <c r="FB62" s="39"/>
      <c r="FC62" s="39"/>
      <c r="FD62" s="39"/>
      <c r="FE62" s="39"/>
      <c r="FF62" s="39"/>
      <c r="FG62" s="39"/>
      <c r="FH62" s="39"/>
      <c r="FI62" s="39"/>
      <c r="FJ62" s="39"/>
      <c r="FK62" s="39"/>
      <c r="FL62" s="39"/>
      <c r="FM62" s="39"/>
      <c r="FN62" s="39"/>
      <c r="FO62" s="39"/>
      <c r="FP62" s="39"/>
      <c r="FQ62" s="39"/>
      <c r="FR62" s="39"/>
      <c r="FS62" s="39"/>
      <c r="FT62" s="39"/>
      <c r="FU62" s="39"/>
      <c r="FV62" s="39"/>
      <c r="FW62" s="39"/>
      <c r="FX62" s="39"/>
      <c r="FY62" s="39"/>
      <c r="FZ62" s="39"/>
      <c r="GA62" s="39"/>
      <c r="GB62" s="39"/>
      <c r="GC62" s="39"/>
      <c r="GD62" s="39"/>
      <c r="GE62" s="39"/>
      <c r="GF62" s="39"/>
      <c r="GG62" s="39"/>
      <c r="GH62" s="39"/>
      <c r="GI62" s="39"/>
      <c r="GJ62" s="39"/>
      <c r="GK62" s="39"/>
      <c r="GL62" s="39"/>
      <c r="GM62" s="39"/>
      <c r="GN62" s="39"/>
      <c r="GO62" s="39"/>
      <c r="GP62" s="39"/>
      <c r="GQ62" s="39"/>
      <c r="GR62" s="39"/>
      <c r="GS62" s="39"/>
      <c r="GT62" s="39"/>
      <c r="GU62" s="39"/>
      <c r="GV62" s="39"/>
      <c r="GW62" s="39"/>
      <c r="GX62" s="39"/>
      <c r="GY62" s="39"/>
      <c r="GZ62" s="39"/>
      <c r="HA62" s="39"/>
      <c r="HB62" s="39"/>
      <c r="HC62" s="39"/>
      <c r="HD62" s="39"/>
      <c r="HE62" s="39"/>
      <c r="HF62" s="39"/>
      <c r="HG62" s="39"/>
      <c r="HH62" s="39"/>
      <c r="HI62" s="39"/>
      <c r="HJ62" s="39"/>
      <c r="HK62" s="39"/>
      <c r="HL62" s="39"/>
      <c r="HM62" s="39"/>
      <c r="HN62" s="39"/>
      <c r="HO62" s="39"/>
      <c r="HP62" s="39"/>
      <c r="HQ62" s="39"/>
      <c r="HR62" s="39"/>
      <c r="HS62" s="39"/>
      <c r="HT62" s="39"/>
      <c r="HU62" s="39"/>
      <c r="HV62" s="39"/>
      <c r="HW62" s="39"/>
      <c r="HX62" s="39"/>
      <c r="HY62" s="39"/>
      <c r="HZ62" s="39"/>
      <c r="IA62" s="39"/>
      <c r="IB62" s="39"/>
      <c r="IC62" s="39"/>
      <c r="ID62" s="39"/>
      <c r="IE62" s="39"/>
      <c r="IF62" s="39"/>
      <c r="IG62" s="39"/>
      <c r="IH62" s="39"/>
      <c r="II62" s="39"/>
      <c r="IJ62" s="39"/>
      <c r="IK62" s="39"/>
      <c r="IL62" s="39"/>
      <c r="IM62" s="39"/>
      <c r="IN62" s="39"/>
      <c r="IO62" s="39"/>
      <c r="IP62" s="39"/>
      <c r="IQ62" s="39"/>
      <c r="IR62" s="39"/>
      <c r="IS62" s="39"/>
    </row>
    <row r="63" spans="1:253" s="42" customFormat="1" ht="12" customHeight="1">
      <c r="A63" s="41"/>
      <c r="B63" s="88"/>
      <c r="C63" s="50"/>
      <c r="D63" s="50" t="s">
        <v>113</v>
      </c>
      <c r="E63" s="50" t="s">
        <v>114</v>
      </c>
      <c r="F63" s="88" t="s">
        <v>102</v>
      </c>
      <c r="G63" s="88" t="s">
        <v>103</v>
      </c>
      <c r="H63" s="88" t="s">
        <v>104</v>
      </c>
      <c r="I63" s="88" t="s">
        <v>105</v>
      </c>
      <c r="J63" s="88" t="s">
        <v>117</v>
      </c>
      <c r="K63" s="88" t="s">
        <v>118</v>
      </c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1"/>
      <c r="FI63" s="41"/>
      <c r="FJ63" s="41"/>
      <c r="FK63" s="41"/>
      <c r="FL63" s="41"/>
      <c r="FM63" s="41"/>
      <c r="FN63" s="41"/>
      <c r="FO63" s="41"/>
      <c r="FP63" s="41"/>
      <c r="FQ63" s="41"/>
      <c r="FR63" s="41"/>
      <c r="FS63" s="41"/>
      <c r="FT63" s="41"/>
      <c r="FU63" s="41"/>
      <c r="FV63" s="41"/>
      <c r="FW63" s="41"/>
      <c r="FX63" s="41"/>
      <c r="FY63" s="41"/>
      <c r="FZ63" s="41"/>
      <c r="GA63" s="41"/>
      <c r="GB63" s="41"/>
      <c r="GC63" s="41"/>
      <c r="GD63" s="41"/>
      <c r="GE63" s="41"/>
      <c r="GF63" s="41"/>
      <c r="GG63" s="41"/>
      <c r="GH63" s="41"/>
      <c r="GI63" s="41"/>
      <c r="GJ63" s="41"/>
      <c r="GK63" s="41"/>
      <c r="GL63" s="41"/>
      <c r="GM63" s="41"/>
      <c r="GN63" s="41"/>
      <c r="GO63" s="41"/>
      <c r="GP63" s="41"/>
      <c r="GQ63" s="41"/>
      <c r="GR63" s="41"/>
      <c r="GS63" s="41"/>
      <c r="GT63" s="41"/>
      <c r="GU63" s="41"/>
      <c r="GV63" s="41"/>
      <c r="GW63" s="41"/>
      <c r="GX63" s="41"/>
      <c r="GY63" s="41"/>
      <c r="GZ63" s="41"/>
      <c r="HA63" s="41"/>
      <c r="HB63" s="41"/>
      <c r="HC63" s="41"/>
      <c r="HD63" s="41"/>
      <c r="HE63" s="41"/>
      <c r="HF63" s="41"/>
      <c r="HG63" s="41"/>
      <c r="HH63" s="41"/>
      <c r="HI63" s="41"/>
      <c r="HJ63" s="41"/>
      <c r="HK63" s="41"/>
      <c r="HL63" s="41"/>
      <c r="HM63" s="41"/>
      <c r="HN63" s="41"/>
      <c r="HO63" s="41"/>
      <c r="HP63" s="41"/>
      <c r="HQ63" s="41"/>
      <c r="HR63" s="41"/>
      <c r="HS63" s="41"/>
      <c r="HT63" s="41"/>
      <c r="HU63" s="41"/>
      <c r="HV63" s="41"/>
      <c r="HW63" s="41"/>
      <c r="HX63" s="41"/>
      <c r="HY63" s="41"/>
      <c r="HZ63" s="41"/>
      <c r="IA63" s="41"/>
      <c r="IB63" s="41"/>
      <c r="IC63" s="41"/>
      <c r="ID63" s="41"/>
      <c r="IE63" s="41"/>
      <c r="IF63" s="41"/>
      <c r="IG63" s="41"/>
      <c r="IH63" s="41"/>
      <c r="II63" s="41"/>
      <c r="IJ63" s="41"/>
      <c r="IK63" s="41"/>
      <c r="IL63" s="41"/>
      <c r="IM63" s="41"/>
      <c r="IN63" s="41"/>
      <c r="IO63" s="41"/>
      <c r="IP63" s="41"/>
      <c r="IQ63" s="41"/>
      <c r="IR63" s="41"/>
      <c r="IS63" s="41"/>
    </row>
    <row r="64" spans="1:253" ht="12" customHeight="1">
      <c r="A64" s="41" t="s">
        <v>144</v>
      </c>
      <c r="B64" s="98" t="s">
        <v>2</v>
      </c>
      <c r="C64" s="25" t="s">
        <v>115</v>
      </c>
      <c r="D64" s="25" t="s">
        <v>115</v>
      </c>
      <c r="E64" s="25" t="s">
        <v>115</v>
      </c>
      <c r="F64" s="98" t="s">
        <v>2</v>
      </c>
      <c r="G64" s="98" t="s">
        <v>2</v>
      </c>
      <c r="H64" s="98" t="s">
        <v>2</v>
      </c>
      <c r="I64" s="98" t="s">
        <v>2</v>
      </c>
      <c r="J64" s="98"/>
      <c r="K64" s="98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29"/>
      <c r="FI64" s="29"/>
      <c r="FJ64" s="29"/>
      <c r="FK64" s="29"/>
      <c r="FL64" s="29"/>
      <c r="FM64" s="29"/>
      <c r="FN64" s="29"/>
      <c r="FO64" s="29"/>
      <c r="FP64" s="29"/>
      <c r="FQ64" s="29"/>
      <c r="FR64" s="29"/>
      <c r="FS64" s="29"/>
      <c r="FT64" s="29"/>
      <c r="FU64" s="29"/>
      <c r="FV64" s="29"/>
      <c r="FW64" s="29"/>
      <c r="FX64" s="29"/>
      <c r="FY64" s="29"/>
      <c r="FZ64" s="29"/>
      <c r="GA64" s="29"/>
      <c r="GB64" s="29"/>
      <c r="GC64" s="29"/>
      <c r="GD64" s="29"/>
      <c r="GE64" s="29"/>
      <c r="GF64" s="29"/>
      <c r="GG64" s="29"/>
      <c r="GH64" s="29"/>
      <c r="GI64" s="29"/>
      <c r="GJ64" s="29"/>
      <c r="GK64" s="29"/>
      <c r="GL64" s="29"/>
      <c r="GM64" s="29"/>
      <c r="GN64" s="29"/>
      <c r="GO64" s="29"/>
      <c r="GP64" s="29"/>
      <c r="GQ64" s="29"/>
      <c r="GR64" s="29"/>
      <c r="GS64" s="29"/>
      <c r="GT64" s="29"/>
      <c r="GU64" s="29"/>
      <c r="GV64" s="29"/>
      <c r="GW64" s="29"/>
      <c r="GX64" s="29"/>
      <c r="GY64" s="29"/>
      <c r="GZ64" s="29"/>
      <c r="HA64" s="29"/>
      <c r="HB64" s="29"/>
      <c r="HC64" s="29"/>
      <c r="HD64" s="29"/>
      <c r="HE64" s="29"/>
      <c r="HF64" s="29"/>
      <c r="HG64" s="29"/>
      <c r="HH64" s="29"/>
      <c r="HI64" s="29"/>
      <c r="HJ64" s="29"/>
      <c r="HK64" s="29"/>
      <c r="HL64" s="29"/>
      <c r="HM64" s="29"/>
      <c r="HN64" s="29"/>
      <c r="HO64" s="29"/>
      <c r="HP64" s="29"/>
      <c r="HQ64" s="29"/>
      <c r="HR64" s="29"/>
      <c r="HS64" s="29"/>
      <c r="HT64" s="29"/>
      <c r="HU64" s="29"/>
      <c r="HV64" s="29"/>
      <c r="HW64" s="29"/>
      <c r="HX64" s="29"/>
      <c r="HY64" s="29"/>
      <c r="HZ64" s="29"/>
      <c r="IA64" s="29"/>
      <c r="IB64" s="29"/>
      <c r="IC64" s="29"/>
      <c r="ID64" s="29"/>
      <c r="IE64" s="29"/>
      <c r="IF64" s="29"/>
      <c r="IG64" s="29"/>
      <c r="IH64" s="29"/>
      <c r="II64" s="29"/>
      <c r="IJ64" s="29"/>
      <c r="IK64" s="29"/>
      <c r="IL64" s="29"/>
      <c r="IM64" s="29"/>
      <c r="IN64" s="29"/>
      <c r="IO64" s="29"/>
      <c r="IP64" s="29"/>
      <c r="IQ64" s="29"/>
      <c r="IR64" s="29"/>
      <c r="IS64" s="29"/>
    </row>
    <row r="65" spans="1:253" ht="6" customHeight="1">
      <c r="A65" s="41"/>
      <c r="B65" s="98"/>
      <c r="C65" s="25"/>
      <c r="D65" s="25"/>
      <c r="E65" s="25"/>
      <c r="F65" s="98"/>
      <c r="G65" s="98"/>
      <c r="H65" s="98"/>
      <c r="I65" s="98"/>
      <c r="J65" s="98"/>
      <c r="K65" s="98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29"/>
      <c r="FI65" s="29"/>
      <c r="FJ65" s="29"/>
      <c r="FK65" s="29"/>
      <c r="FL65" s="29"/>
      <c r="FM65" s="29"/>
      <c r="FN65" s="29"/>
      <c r="FO65" s="29"/>
      <c r="FP65" s="29"/>
      <c r="FQ65" s="29"/>
      <c r="FR65" s="29"/>
      <c r="FS65" s="29"/>
      <c r="FT65" s="29"/>
      <c r="FU65" s="29"/>
      <c r="FV65" s="29"/>
      <c r="FW65" s="29"/>
      <c r="FX65" s="29"/>
      <c r="FY65" s="29"/>
      <c r="FZ65" s="29"/>
      <c r="GA65" s="29"/>
      <c r="GB65" s="29"/>
      <c r="GC65" s="29"/>
      <c r="GD65" s="29"/>
      <c r="GE65" s="29"/>
      <c r="GF65" s="29"/>
      <c r="GG65" s="29"/>
      <c r="GH65" s="29"/>
      <c r="GI65" s="29"/>
      <c r="GJ65" s="29"/>
      <c r="GK65" s="29"/>
      <c r="GL65" s="29"/>
      <c r="GM65" s="29"/>
      <c r="GN65" s="29"/>
      <c r="GO65" s="29"/>
      <c r="GP65" s="29"/>
      <c r="GQ65" s="29"/>
      <c r="GR65" s="29"/>
      <c r="GS65" s="29"/>
      <c r="GT65" s="29"/>
      <c r="GU65" s="29"/>
      <c r="GV65" s="29"/>
      <c r="GW65" s="29"/>
      <c r="GX65" s="29"/>
      <c r="GY65" s="29"/>
      <c r="GZ65" s="29"/>
      <c r="HA65" s="29"/>
      <c r="HB65" s="29"/>
      <c r="HC65" s="29"/>
      <c r="HD65" s="29"/>
      <c r="HE65" s="29"/>
      <c r="HF65" s="29"/>
      <c r="HG65" s="29"/>
      <c r="HH65" s="29"/>
      <c r="HI65" s="29"/>
      <c r="HJ65" s="29"/>
      <c r="HK65" s="29"/>
      <c r="HL65" s="29"/>
      <c r="HM65" s="29"/>
      <c r="HN65" s="29"/>
      <c r="HO65" s="29"/>
      <c r="HP65" s="29"/>
      <c r="HQ65" s="29"/>
      <c r="HR65" s="29"/>
      <c r="HS65" s="29"/>
      <c r="HT65" s="29"/>
      <c r="HU65" s="29"/>
      <c r="HV65" s="29"/>
      <c r="HW65" s="29"/>
      <c r="HX65" s="29"/>
      <c r="HY65" s="29"/>
      <c r="HZ65" s="29"/>
      <c r="IA65" s="29"/>
      <c r="IB65" s="29"/>
      <c r="IC65" s="29"/>
      <c r="ID65" s="29"/>
      <c r="IE65" s="29"/>
      <c r="IF65" s="29"/>
      <c r="IG65" s="29"/>
      <c r="IH65" s="29"/>
      <c r="II65" s="29"/>
      <c r="IJ65" s="29"/>
      <c r="IK65" s="29"/>
      <c r="IL65" s="29"/>
      <c r="IM65" s="29"/>
      <c r="IN65" s="29"/>
      <c r="IO65" s="29"/>
      <c r="IP65" s="29"/>
      <c r="IQ65" s="29"/>
      <c r="IR65" s="29"/>
      <c r="IS65" s="29"/>
    </row>
    <row r="66" spans="1:253" ht="12" customHeight="1">
      <c r="A66" s="72" t="s">
        <v>98</v>
      </c>
      <c r="B66" s="98"/>
      <c r="C66" s="25"/>
      <c r="D66" s="25"/>
      <c r="E66" s="25"/>
      <c r="F66" s="98"/>
      <c r="G66" s="98"/>
      <c r="H66" s="98"/>
      <c r="I66" s="98"/>
      <c r="J66" s="98"/>
      <c r="K66" s="98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29"/>
      <c r="FI66" s="29"/>
      <c r="FJ66" s="29"/>
      <c r="FK66" s="29"/>
      <c r="FL66" s="29"/>
      <c r="FM66" s="29"/>
      <c r="FN66" s="29"/>
      <c r="FO66" s="29"/>
      <c r="FP66" s="29"/>
      <c r="FQ66" s="29"/>
      <c r="FR66" s="29"/>
      <c r="FS66" s="29"/>
      <c r="FT66" s="29"/>
      <c r="FU66" s="29"/>
      <c r="FV66" s="29"/>
      <c r="FW66" s="29"/>
      <c r="FX66" s="29"/>
      <c r="FY66" s="29"/>
      <c r="FZ66" s="29"/>
      <c r="GA66" s="29"/>
      <c r="GB66" s="29"/>
      <c r="GC66" s="29"/>
      <c r="GD66" s="29"/>
      <c r="GE66" s="29"/>
      <c r="GF66" s="29"/>
      <c r="GG66" s="29"/>
      <c r="GH66" s="29"/>
      <c r="GI66" s="29"/>
      <c r="GJ66" s="29"/>
      <c r="GK66" s="29"/>
      <c r="GL66" s="29"/>
      <c r="GM66" s="29"/>
      <c r="GN66" s="29"/>
      <c r="GO66" s="29"/>
      <c r="GP66" s="29"/>
      <c r="GQ66" s="29"/>
      <c r="GR66" s="29"/>
      <c r="GS66" s="29"/>
      <c r="GT66" s="29"/>
      <c r="GU66" s="29"/>
      <c r="GV66" s="29"/>
      <c r="GW66" s="29"/>
      <c r="GX66" s="29"/>
      <c r="GY66" s="29"/>
      <c r="GZ66" s="29"/>
      <c r="HA66" s="29"/>
      <c r="HB66" s="29"/>
      <c r="HC66" s="29"/>
      <c r="HD66" s="29"/>
      <c r="HE66" s="29"/>
      <c r="HF66" s="29"/>
      <c r="HG66" s="29"/>
      <c r="HH66" s="29"/>
      <c r="HI66" s="29"/>
      <c r="HJ66" s="29"/>
      <c r="HK66" s="29"/>
      <c r="HL66" s="29"/>
      <c r="HM66" s="29"/>
      <c r="HN66" s="29"/>
      <c r="HO66" s="29"/>
      <c r="HP66" s="29"/>
      <c r="HQ66" s="29"/>
      <c r="HR66" s="29"/>
      <c r="HS66" s="29"/>
      <c r="HT66" s="29"/>
      <c r="HU66" s="29"/>
      <c r="HV66" s="29"/>
      <c r="HW66" s="29"/>
      <c r="HX66" s="29"/>
      <c r="HY66" s="29"/>
      <c r="HZ66" s="29"/>
      <c r="IA66" s="29"/>
      <c r="IB66" s="29"/>
      <c r="IC66" s="29"/>
      <c r="ID66" s="29"/>
      <c r="IE66" s="29"/>
      <c r="IF66" s="29"/>
      <c r="IG66" s="29"/>
      <c r="IH66" s="29"/>
      <c r="II66" s="29"/>
      <c r="IJ66" s="29"/>
      <c r="IK66" s="29"/>
      <c r="IL66" s="29"/>
      <c r="IM66" s="29"/>
      <c r="IN66" s="29"/>
      <c r="IO66" s="29"/>
      <c r="IP66" s="29"/>
      <c r="IQ66" s="29"/>
      <c r="IR66" s="29"/>
      <c r="IS66" s="29"/>
    </row>
    <row r="67" spans="1:253" ht="12" customHeight="1">
      <c r="A67" s="41" t="s">
        <v>106</v>
      </c>
      <c r="B67" s="98"/>
      <c r="C67" s="25"/>
      <c r="D67" s="25"/>
      <c r="E67" s="25"/>
      <c r="F67" s="98"/>
      <c r="G67" s="98"/>
      <c r="H67" s="98"/>
      <c r="I67" s="98"/>
      <c r="J67" s="98"/>
      <c r="K67" s="98"/>
      <c r="L67" s="150" t="s">
        <v>146</v>
      </c>
      <c r="M67" s="151"/>
      <c r="N67" s="151"/>
      <c r="O67" s="151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29"/>
      <c r="FI67" s="29"/>
      <c r="FJ67" s="29"/>
      <c r="FK67" s="29"/>
      <c r="FL67" s="29"/>
      <c r="FM67" s="29"/>
      <c r="FN67" s="29"/>
      <c r="FO67" s="29"/>
      <c r="FP67" s="29"/>
      <c r="FQ67" s="29"/>
      <c r="FR67" s="29"/>
      <c r="FS67" s="29"/>
      <c r="FT67" s="29"/>
      <c r="FU67" s="29"/>
      <c r="FV67" s="29"/>
      <c r="FW67" s="29"/>
      <c r="FX67" s="29"/>
      <c r="FY67" s="29"/>
      <c r="FZ67" s="29"/>
      <c r="GA67" s="29"/>
      <c r="GB67" s="29"/>
      <c r="GC67" s="29"/>
      <c r="GD67" s="29"/>
      <c r="GE67" s="29"/>
      <c r="GF67" s="29"/>
      <c r="GG67" s="29"/>
      <c r="GH67" s="29"/>
      <c r="GI67" s="29"/>
      <c r="GJ67" s="29"/>
      <c r="GK67" s="29"/>
      <c r="GL67" s="29"/>
      <c r="GM67" s="29"/>
      <c r="GN67" s="29"/>
      <c r="GO67" s="29"/>
      <c r="GP67" s="29"/>
      <c r="GQ67" s="29"/>
      <c r="GR67" s="29"/>
      <c r="GS67" s="29"/>
      <c r="GT67" s="29"/>
      <c r="GU67" s="29"/>
      <c r="GV67" s="29"/>
      <c r="GW67" s="29"/>
      <c r="GX67" s="29"/>
      <c r="GY67" s="29"/>
      <c r="GZ67" s="29"/>
      <c r="HA67" s="29"/>
      <c r="HB67" s="29"/>
      <c r="HC67" s="29"/>
      <c r="HD67" s="29"/>
      <c r="HE67" s="29"/>
      <c r="HF67" s="29"/>
      <c r="HG67" s="29"/>
      <c r="HH67" s="29"/>
      <c r="HI67" s="29"/>
      <c r="HJ67" s="29"/>
      <c r="HK67" s="29"/>
      <c r="HL67" s="29"/>
      <c r="HM67" s="29"/>
      <c r="HN67" s="29"/>
      <c r="HO67" s="29"/>
      <c r="HP67" s="29"/>
      <c r="HQ67" s="29"/>
      <c r="HR67" s="29"/>
      <c r="HS67" s="29"/>
      <c r="HT67" s="29"/>
      <c r="HU67" s="29"/>
      <c r="HV67" s="29"/>
      <c r="HW67" s="29"/>
      <c r="HX67" s="29"/>
      <c r="HY67" s="29"/>
      <c r="HZ67" s="29"/>
      <c r="IA67" s="29"/>
      <c r="IB67" s="29"/>
      <c r="IC67" s="29"/>
      <c r="ID67" s="29"/>
      <c r="IE67" s="29"/>
      <c r="IF67" s="29"/>
      <c r="IG67" s="29"/>
      <c r="IH67" s="29"/>
      <c r="II67" s="29"/>
      <c r="IJ67" s="29"/>
      <c r="IK67" s="29"/>
      <c r="IL67" s="29"/>
      <c r="IM67" s="29"/>
      <c r="IN67" s="29"/>
      <c r="IO67" s="29"/>
      <c r="IP67" s="29"/>
      <c r="IQ67" s="29"/>
      <c r="IR67" s="29"/>
      <c r="IS67" s="29"/>
    </row>
    <row r="68" spans="1:253" ht="12" customHeight="1">
      <c r="A68" s="73" t="s">
        <v>132</v>
      </c>
      <c r="B68" s="106" t="s">
        <v>2</v>
      </c>
      <c r="C68" s="25" t="s">
        <v>116</v>
      </c>
      <c r="D68" s="25" t="s">
        <v>115</v>
      </c>
      <c r="E68" s="25" t="s">
        <v>116</v>
      </c>
      <c r="F68" s="98" t="s">
        <v>2</v>
      </c>
      <c r="G68" s="98"/>
      <c r="H68" s="98" t="s">
        <v>2</v>
      </c>
      <c r="I68" s="98"/>
      <c r="J68" s="99"/>
      <c r="K68" s="98"/>
      <c r="L68" s="150"/>
      <c r="M68" s="151"/>
      <c r="N68" s="151"/>
      <c r="O68" s="151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29"/>
      <c r="FI68" s="29"/>
      <c r="FJ68" s="29"/>
      <c r="FK68" s="29"/>
      <c r="FL68" s="29"/>
      <c r="FM68" s="29"/>
      <c r="FN68" s="29"/>
      <c r="FO68" s="29"/>
      <c r="FP68" s="29"/>
      <c r="FQ68" s="29"/>
      <c r="FR68" s="29"/>
      <c r="FS68" s="29"/>
      <c r="FT68" s="29"/>
      <c r="FU68" s="29"/>
      <c r="FV68" s="29"/>
      <c r="FW68" s="29"/>
      <c r="FX68" s="29"/>
      <c r="FY68" s="29"/>
      <c r="FZ68" s="29"/>
      <c r="GA68" s="29"/>
      <c r="GB68" s="29"/>
      <c r="GC68" s="29"/>
      <c r="GD68" s="29"/>
      <c r="GE68" s="29"/>
      <c r="GF68" s="29"/>
      <c r="GG68" s="29"/>
      <c r="GH68" s="29"/>
      <c r="GI68" s="29"/>
      <c r="GJ68" s="29"/>
      <c r="GK68" s="29"/>
      <c r="GL68" s="29"/>
      <c r="GM68" s="29"/>
      <c r="GN68" s="29"/>
      <c r="GO68" s="29"/>
      <c r="GP68" s="29"/>
      <c r="GQ68" s="29"/>
      <c r="GR68" s="29"/>
      <c r="GS68" s="29"/>
      <c r="GT68" s="29"/>
      <c r="GU68" s="29"/>
      <c r="GV68" s="29"/>
      <c r="GW68" s="29"/>
      <c r="GX68" s="29"/>
      <c r="GY68" s="29"/>
      <c r="GZ68" s="29"/>
      <c r="HA68" s="29"/>
      <c r="HB68" s="29"/>
      <c r="HC68" s="29"/>
      <c r="HD68" s="29"/>
      <c r="HE68" s="29"/>
      <c r="HF68" s="29"/>
      <c r="HG68" s="29"/>
      <c r="HH68" s="29"/>
      <c r="HI68" s="29"/>
      <c r="HJ68" s="29"/>
      <c r="HK68" s="29"/>
      <c r="HL68" s="29"/>
      <c r="HM68" s="29"/>
      <c r="HN68" s="29"/>
      <c r="HO68" s="29"/>
      <c r="HP68" s="29"/>
      <c r="HQ68" s="29"/>
      <c r="HR68" s="29"/>
      <c r="HS68" s="29"/>
      <c r="HT68" s="29"/>
      <c r="HU68" s="29"/>
      <c r="HV68" s="29"/>
      <c r="HW68" s="29"/>
      <c r="HX68" s="29"/>
      <c r="HY68" s="29"/>
      <c r="HZ68" s="29"/>
      <c r="IA68" s="29"/>
      <c r="IB68" s="29"/>
      <c r="IC68" s="29"/>
      <c r="ID68" s="29"/>
      <c r="IE68" s="29"/>
      <c r="IF68" s="29"/>
      <c r="IG68" s="29"/>
      <c r="IH68" s="29"/>
      <c r="II68" s="29"/>
      <c r="IJ68" s="29"/>
      <c r="IK68" s="29"/>
      <c r="IL68" s="29"/>
      <c r="IM68" s="29"/>
      <c r="IN68" s="29"/>
      <c r="IO68" s="29"/>
      <c r="IP68" s="29"/>
      <c r="IQ68" s="29"/>
      <c r="IR68" s="29"/>
      <c r="IS68" s="29"/>
    </row>
    <row r="69" spans="1:253" ht="12" customHeight="1">
      <c r="A69" s="73" t="s">
        <v>127</v>
      </c>
      <c r="B69" s="105" t="s">
        <v>2</v>
      </c>
      <c r="C69" s="25" t="s">
        <v>115</v>
      </c>
      <c r="D69" s="25" t="s">
        <v>115</v>
      </c>
      <c r="E69" s="25" t="s">
        <v>115</v>
      </c>
      <c r="F69" s="98" t="s">
        <v>2</v>
      </c>
      <c r="G69" s="98" t="s">
        <v>1</v>
      </c>
      <c r="H69" s="98" t="s">
        <v>2</v>
      </c>
      <c r="I69" s="98" t="s">
        <v>2</v>
      </c>
      <c r="J69" s="98"/>
      <c r="K69" s="98"/>
      <c r="L69" s="150"/>
      <c r="M69" s="151"/>
      <c r="N69" s="151"/>
      <c r="O69" s="151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29"/>
      <c r="FI69" s="29"/>
      <c r="FJ69" s="29"/>
      <c r="FK69" s="29"/>
      <c r="FL69" s="29"/>
      <c r="FM69" s="29"/>
      <c r="FN69" s="29"/>
      <c r="FO69" s="29"/>
      <c r="FP69" s="29"/>
      <c r="FQ69" s="29"/>
      <c r="FR69" s="29"/>
      <c r="FS69" s="29"/>
      <c r="FT69" s="29"/>
      <c r="FU69" s="29"/>
      <c r="FV69" s="29"/>
      <c r="FW69" s="29"/>
      <c r="FX69" s="29"/>
      <c r="FY69" s="29"/>
      <c r="FZ69" s="29"/>
      <c r="GA69" s="29"/>
      <c r="GB69" s="29"/>
      <c r="GC69" s="29"/>
      <c r="GD69" s="29"/>
      <c r="GE69" s="29"/>
      <c r="GF69" s="29"/>
      <c r="GG69" s="29"/>
      <c r="GH69" s="29"/>
      <c r="GI69" s="29"/>
      <c r="GJ69" s="29"/>
      <c r="GK69" s="29"/>
      <c r="GL69" s="29"/>
      <c r="GM69" s="29"/>
      <c r="GN69" s="29"/>
      <c r="GO69" s="29"/>
      <c r="GP69" s="29"/>
      <c r="GQ69" s="29"/>
      <c r="GR69" s="29"/>
      <c r="GS69" s="29"/>
      <c r="GT69" s="29"/>
      <c r="GU69" s="29"/>
      <c r="GV69" s="29"/>
      <c r="GW69" s="29"/>
      <c r="GX69" s="29"/>
      <c r="GY69" s="29"/>
      <c r="GZ69" s="29"/>
      <c r="HA69" s="29"/>
      <c r="HB69" s="29"/>
      <c r="HC69" s="29"/>
      <c r="HD69" s="29"/>
      <c r="HE69" s="29"/>
      <c r="HF69" s="29"/>
      <c r="HG69" s="29"/>
      <c r="HH69" s="29"/>
      <c r="HI69" s="29"/>
      <c r="HJ69" s="29"/>
      <c r="HK69" s="29"/>
      <c r="HL69" s="29"/>
      <c r="HM69" s="29"/>
      <c r="HN69" s="29"/>
      <c r="HO69" s="29"/>
      <c r="HP69" s="29"/>
      <c r="HQ69" s="29"/>
      <c r="HR69" s="29"/>
      <c r="HS69" s="29"/>
      <c r="HT69" s="29"/>
      <c r="HU69" s="29"/>
      <c r="HV69" s="29"/>
      <c r="HW69" s="29"/>
      <c r="HX69" s="29"/>
      <c r="HY69" s="29"/>
      <c r="HZ69" s="29"/>
      <c r="IA69" s="29"/>
      <c r="IB69" s="29"/>
      <c r="IC69" s="29"/>
      <c r="ID69" s="29"/>
      <c r="IE69" s="29"/>
      <c r="IF69" s="29"/>
      <c r="IG69" s="29"/>
      <c r="IH69" s="29"/>
      <c r="II69" s="29"/>
      <c r="IJ69" s="29"/>
      <c r="IK69" s="29"/>
      <c r="IL69" s="29"/>
      <c r="IM69" s="29"/>
      <c r="IN69" s="29"/>
      <c r="IO69" s="29"/>
      <c r="IP69" s="29"/>
      <c r="IQ69" s="29"/>
      <c r="IR69" s="29"/>
      <c r="IS69" s="29"/>
    </row>
    <row r="70" spans="1:253" ht="6" customHeight="1">
      <c r="A70" s="72"/>
      <c r="B70" s="98"/>
      <c r="C70" s="25"/>
      <c r="D70" s="25"/>
      <c r="E70" s="25"/>
      <c r="F70" s="98"/>
      <c r="G70" s="98"/>
      <c r="H70" s="98"/>
      <c r="I70" s="98"/>
      <c r="J70" s="98"/>
      <c r="K70" s="98"/>
      <c r="L70" s="150"/>
      <c r="M70" s="151"/>
      <c r="N70" s="151"/>
      <c r="O70" s="151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29"/>
      <c r="EO70" s="29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29"/>
      <c r="FI70" s="29"/>
      <c r="FJ70" s="29"/>
      <c r="FK70" s="29"/>
      <c r="FL70" s="29"/>
      <c r="FM70" s="29"/>
      <c r="FN70" s="29"/>
      <c r="FO70" s="29"/>
      <c r="FP70" s="29"/>
      <c r="FQ70" s="29"/>
      <c r="FR70" s="29"/>
      <c r="FS70" s="29"/>
      <c r="FT70" s="29"/>
      <c r="FU70" s="29"/>
      <c r="FV70" s="29"/>
      <c r="FW70" s="29"/>
      <c r="FX70" s="29"/>
      <c r="FY70" s="29"/>
      <c r="FZ70" s="29"/>
      <c r="GA70" s="29"/>
      <c r="GB70" s="29"/>
      <c r="GC70" s="29"/>
      <c r="GD70" s="29"/>
      <c r="GE70" s="29"/>
      <c r="GF70" s="29"/>
      <c r="GG70" s="29"/>
      <c r="GH70" s="29"/>
      <c r="GI70" s="29"/>
      <c r="GJ70" s="29"/>
      <c r="GK70" s="29"/>
      <c r="GL70" s="29"/>
      <c r="GM70" s="29"/>
      <c r="GN70" s="29"/>
      <c r="GO70" s="29"/>
      <c r="GP70" s="29"/>
      <c r="GQ70" s="29"/>
      <c r="GR70" s="29"/>
      <c r="GS70" s="29"/>
      <c r="GT70" s="29"/>
      <c r="GU70" s="29"/>
      <c r="GV70" s="29"/>
      <c r="GW70" s="29"/>
      <c r="GX70" s="29"/>
      <c r="GY70" s="29"/>
      <c r="GZ70" s="29"/>
      <c r="HA70" s="29"/>
      <c r="HB70" s="29"/>
      <c r="HC70" s="29"/>
      <c r="HD70" s="29"/>
      <c r="HE70" s="29"/>
      <c r="HF70" s="29"/>
      <c r="HG70" s="29"/>
      <c r="HH70" s="29"/>
      <c r="HI70" s="29"/>
      <c r="HJ70" s="29"/>
      <c r="HK70" s="29"/>
      <c r="HL70" s="29"/>
      <c r="HM70" s="29"/>
      <c r="HN70" s="29"/>
      <c r="HO70" s="29"/>
      <c r="HP70" s="29"/>
      <c r="HQ70" s="29"/>
      <c r="HR70" s="29"/>
      <c r="HS70" s="29"/>
      <c r="HT70" s="29"/>
      <c r="HU70" s="29"/>
      <c r="HV70" s="29"/>
      <c r="HW70" s="29"/>
      <c r="HX70" s="29"/>
      <c r="HY70" s="29"/>
      <c r="HZ70" s="29"/>
      <c r="IA70" s="29"/>
      <c r="IB70" s="29"/>
      <c r="IC70" s="29"/>
      <c r="ID70" s="29"/>
      <c r="IE70" s="29"/>
      <c r="IF70" s="29"/>
      <c r="IG70" s="29"/>
      <c r="IH70" s="29"/>
      <c r="II70" s="29"/>
      <c r="IJ70" s="29"/>
      <c r="IK70" s="29"/>
      <c r="IL70" s="29"/>
      <c r="IM70" s="29"/>
      <c r="IN70" s="29"/>
      <c r="IO70" s="29"/>
      <c r="IP70" s="29"/>
      <c r="IQ70" s="29"/>
      <c r="IR70" s="29"/>
      <c r="IS70" s="29"/>
    </row>
    <row r="71" spans="1:253" ht="12" customHeight="1">
      <c r="A71" s="49" t="s">
        <v>167</v>
      </c>
      <c r="B71" s="98" t="s">
        <v>2</v>
      </c>
      <c r="C71" s="25" t="s">
        <v>116</v>
      </c>
      <c r="D71" s="25" t="s">
        <v>115</v>
      </c>
      <c r="E71" s="25" t="s">
        <v>116</v>
      </c>
      <c r="F71" s="98" t="s">
        <v>2</v>
      </c>
      <c r="G71" s="98"/>
      <c r="H71" s="98" t="s">
        <v>2</v>
      </c>
      <c r="I71" s="98"/>
      <c r="J71" s="98" t="s">
        <v>2</v>
      </c>
      <c r="K71" s="98"/>
      <c r="L71" s="150"/>
      <c r="M71" s="151"/>
      <c r="N71" s="151"/>
      <c r="O71" s="151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29"/>
      <c r="FI71" s="29"/>
      <c r="FJ71" s="29"/>
      <c r="FK71" s="29"/>
      <c r="FL71" s="29"/>
      <c r="FM71" s="29"/>
      <c r="FN71" s="29"/>
      <c r="FO71" s="29"/>
      <c r="FP71" s="29"/>
      <c r="FQ71" s="29"/>
      <c r="FR71" s="29"/>
      <c r="FS71" s="29"/>
      <c r="FT71" s="29"/>
      <c r="FU71" s="29"/>
      <c r="FV71" s="29"/>
      <c r="FW71" s="29"/>
      <c r="FX71" s="29"/>
      <c r="FY71" s="29"/>
      <c r="FZ71" s="29"/>
      <c r="GA71" s="29"/>
      <c r="GB71" s="29"/>
      <c r="GC71" s="29"/>
      <c r="GD71" s="29"/>
      <c r="GE71" s="29"/>
      <c r="GF71" s="29"/>
      <c r="GG71" s="29"/>
      <c r="GH71" s="29"/>
      <c r="GI71" s="29"/>
      <c r="GJ71" s="29"/>
      <c r="GK71" s="29"/>
      <c r="GL71" s="29"/>
      <c r="GM71" s="29"/>
      <c r="GN71" s="29"/>
      <c r="GO71" s="29"/>
      <c r="GP71" s="29"/>
      <c r="GQ71" s="29"/>
      <c r="GR71" s="29"/>
      <c r="GS71" s="29"/>
      <c r="GT71" s="29"/>
      <c r="GU71" s="29"/>
      <c r="GV71" s="29"/>
      <c r="GW71" s="29"/>
      <c r="GX71" s="29"/>
      <c r="GY71" s="29"/>
      <c r="GZ71" s="29"/>
      <c r="HA71" s="29"/>
      <c r="HB71" s="29"/>
      <c r="HC71" s="29"/>
      <c r="HD71" s="29"/>
      <c r="HE71" s="29"/>
      <c r="HF71" s="29"/>
      <c r="HG71" s="29"/>
      <c r="HH71" s="29"/>
      <c r="HI71" s="29"/>
      <c r="HJ71" s="29"/>
      <c r="HK71" s="29"/>
      <c r="HL71" s="29"/>
      <c r="HM71" s="29"/>
      <c r="HN71" s="29"/>
      <c r="HO71" s="29"/>
      <c r="HP71" s="29"/>
      <c r="HQ71" s="29"/>
      <c r="HR71" s="29"/>
      <c r="HS71" s="29"/>
      <c r="HT71" s="29"/>
      <c r="HU71" s="29"/>
      <c r="HV71" s="29"/>
      <c r="HW71" s="29"/>
      <c r="HX71" s="29"/>
      <c r="HY71" s="29"/>
      <c r="HZ71" s="29"/>
      <c r="IA71" s="29"/>
      <c r="IB71" s="29"/>
      <c r="IC71" s="29"/>
      <c r="ID71" s="29"/>
      <c r="IE71" s="29"/>
      <c r="IF71" s="29"/>
      <c r="IG71" s="29"/>
      <c r="IH71" s="29"/>
      <c r="II71" s="29"/>
      <c r="IJ71" s="29"/>
      <c r="IK71" s="29"/>
      <c r="IL71" s="29"/>
      <c r="IM71" s="29"/>
      <c r="IN71" s="29"/>
      <c r="IO71" s="29"/>
      <c r="IP71" s="29"/>
      <c r="IQ71" s="29"/>
      <c r="IR71" s="29"/>
      <c r="IS71" s="29"/>
    </row>
    <row r="72" spans="1:253" ht="6" customHeight="1">
      <c r="A72" s="41"/>
      <c r="B72" s="98"/>
      <c r="C72" s="25"/>
      <c r="D72" s="25"/>
      <c r="E72" s="25"/>
      <c r="F72" s="98"/>
      <c r="G72" s="98"/>
      <c r="H72" s="98"/>
      <c r="I72" s="98"/>
      <c r="J72" s="98"/>
      <c r="K72" s="98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29"/>
      <c r="FI72" s="29"/>
      <c r="FJ72" s="29"/>
      <c r="FK72" s="29"/>
      <c r="FL72" s="29"/>
      <c r="FM72" s="29"/>
      <c r="FN72" s="29"/>
      <c r="FO72" s="29"/>
      <c r="FP72" s="29"/>
      <c r="FQ72" s="29"/>
      <c r="FR72" s="29"/>
      <c r="FS72" s="29"/>
      <c r="FT72" s="29"/>
      <c r="FU72" s="29"/>
      <c r="FV72" s="29"/>
      <c r="FW72" s="29"/>
      <c r="FX72" s="29"/>
      <c r="FY72" s="29"/>
      <c r="FZ72" s="29"/>
      <c r="GA72" s="29"/>
      <c r="GB72" s="29"/>
      <c r="GC72" s="29"/>
      <c r="GD72" s="29"/>
      <c r="GE72" s="29"/>
      <c r="GF72" s="29"/>
      <c r="GG72" s="29"/>
      <c r="GH72" s="29"/>
      <c r="GI72" s="29"/>
      <c r="GJ72" s="29"/>
      <c r="GK72" s="29"/>
      <c r="GL72" s="29"/>
      <c r="GM72" s="29"/>
      <c r="GN72" s="29"/>
      <c r="GO72" s="29"/>
      <c r="GP72" s="29"/>
      <c r="GQ72" s="29"/>
      <c r="GR72" s="29"/>
      <c r="GS72" s="29"/>
      <c r="GT72" s="29"/>
      <c r="GU72" s="29"/>
      <c r="GV72" s="29"/>
      <c r="GW72" s="29"/>
      <c r="GX72" s="29"/>
      <c r="GY72" s="29"/>
      <c r="GZ72" s="29"/>
      <c r="HA72" s="29"/>
      <c r="HB72" s="29"/>
      <c r="HC72" s="29"/>
      <c r="HD72" s="29"/>
      <c r="HE72" s="29"/>
      <c r="HF72" s="29"/>
      <c r="HG72" s="29"/>
      <c r="HH72" s="29"/>
      <c r="HI72" s="29"/>
      <c r="HJ72" s="29"/>
      <c r="HK72" s="29"/>
      <c r="HL72" s="29"/>
      <c r="HM72" s="29"/>
      <c r="HN72" s="29"/>
      <c r="HO72" s="29"/>
      <c r="HP72" s="29"/>
      <c r="HQ72" s="29"/>
      <c r="HR72" s="29"/>
      <c r="HS72" s="29"/>
      <c r="HT72" s="29"/>
      <c r="HU72" s="29"/>
      <c r="HV72" s="29"/>
      <c r="HW72" s="29"/>
      <c r="HX72" s="29"/>
      <c r="HY72" s="29"/>
      <c r="HZ72" s="29"/>
      <c r="IA72" s="29"/>
      <c r="IB72" s="29"/>
      <c r="IC72" s="29"/>
      <c r="ID72" s="29"/>
      <c r="IE72" s="29"/>
      <c r="IF72" s="29"/>
      <c r="IG72" s="29"/>
      <c r="IH72" s="29"/>
      <c r="II72" s="29"/>
      <c r="IJ72" s="29"/>
      <c r="IK72" s="29"/>
      <c r="IL72" s="29"/>
      <c r="IM72" s="29"/>
      <c r="IN72" s="29"/>
      <c r="IO72" s="29"/>
      <c r="IP72" s="29"/>
      <c r="IQ72" s="29"/>
      <c r="IR72" s="29"/>
      <c r="IS72" s="29"/>
    </row>
    <row r="73" spans="1:253" ht="12" customHeight="1">
      <c r="A73" s="41" t="s">
        <v>123</v>
      </c>
      <c r="B73" s="98"/>
      <c r="C73" s="25" t="s">
        <v>115</v>
      </c>
      <c r="D73" s="25" t="s">
        <v>115</v>
      </c>
      <c r="E73" s="25" t="s">
        <v>115</v>
      </c>
      <c r="F73" s="98" t="s">
        <v>2</v>
      </c>
      <c r="G73" s="98"/>
      <c r="H73" s="98"/>
      <c r="I73" s="98"/>
      <c r="J73" s="98"/>
      <c r="K73" s="98" t="s">
        <v>2</v>
      </c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  <c r="FO73" s="29"/>
      <c r="FP73" s="29"/>
      <c r="FQ73" s="29"/>
      <c r="FR73" s="29"/>
      <c r="FS73" s="29"/>
      <c r="FT73" s="29"/>
      <c r="FU73" s="29"/>
      <c r="FV73" s="29"/>
      <c r="FW73" s="29"/>
      <c r="FX73" s="29"/>
      <c r="FY73" s="29"/>
      <c r="FZ73" s="29"/>
      <c r="GA73" s="29"/>
      <c r="GB73" s="29"/>
      <c r="GC73" s="29"/>
      <c r="GD73" s="29"/>
      <c r="GE73" s="29"/>
      <c r="GF73" s="29"/>
      <c r="GG73" s="29"/>
      <c r="GH73" s="29"/>
      <c r="GI73" s="29"/>
      <c r="GJ73" s="29"/>
      <c r="GK73" s="29"/>
      <c r="GL73" s="29"/>
      <c r="GM73" s="29"/>
      <c r="GN73" s="29"/>
      <c r="GO73" s="29"/>
      <c r="GP73" s="29"/>
      <c r="GQ73" s="29"/>
      <c r="GR73" s="29"/>
      <c r="GS73" s="29"/>
      <c r="GT73" s="29"/>
      <c r="GU73" s="29"/>
      <c r="GV73" s="29"/>
      <c r="GW73" s="29"/>
      <c r="GX73" s="29"/>
      <c r="GY73" s="29"/>
      <c r="GZ73" s="29"/>
      <c r="HA73" s="29"/>
      <c r="HB73" s="29"/>
      <c r="HC73" s="29"/>
      <c r="HD73" s="29"/>
      <c r="HE73" s="29"/>
      <c r="HF73" s="29"/>
      <c r="HG73" s="29"/>
      <c r="HH73" s="29"/>
      <c r="HI73" s="29"/>
      <c r="HJ73" s="29"/>
      <c r="HK73" s="29"/>
      <c r="HL73" s="29"/>
      <c r="HM73" s="29"/>
      <c r="HN73" s="29"/>
      <c r="HO73" s="29"/>
      <c r="HP73" s="29"/>
      <c r="HQ73" s="29"/>
      <c r="HR73" s="29"/>
      <c r="HS73" s="29"/>
      <c r="HT73" s="29"/>
      <c r="HU73" s="29"/>
      <c r="HV73" s="29"/>
      <c r="HW73" s="29"/>
      <c r="HX73" s="29"/>
      <c r="HY73" s="29"/>
      <c r="HZ73" s="29"/>
      <c r="IA73" s="29"/>
      <c r="IB73" s="29"/>
      <c r="IC73" s="29"/>
      <c r="ID73" s="29"/>
      <c r="IE73" s="29"/>
      <c r="IF73" s="29"/>
      <c r="IG73" s="29"/>
      <c r="IH73" s="29"/>
      <c r="II73" s="29"/>
      <c r="IJ73" s="29"/>
      <c r="IK73" s="29"/>
      <c r="IL73" s="29"/>
      <c r="IM73" s="29"/>
      <c r="IN73" s="29"/>
      <c r="IO73" s="29"/>
      <c r="IP73" s="29"/>
      <c r="IQ73" s="29"/>
      <c r="IR73" s="29"/>
      <c r="IS73" s="29"/>
    </row>
    <row r="74" spans="1:253" ht="6" customHeight="1">
      <c r="A74" s="41"/>
      <c r="B74" s="98"/>
      <c r="C74" s="25"/>
      <c r="D74" s="25"/>
      <c r="E74" s="25"/>
      <c r="F74" s="98"/>
      <c r="G74" s="98"/>
      <c r="H74" s="98"/>
      <c r="I74" s="98"/>
      <c r="J74" s="98"/>
      <c r="K74" s="98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29"/>
      <c r="FK74" s="29"/>
      <c r="FL74" s="29"/>
      <c r="FM74" s="29"/>
      <c r="FN74" s="29"/>
      <c r="FO74" s="29"/>
      <c r="FP74" s="29"/>
      <c r="FQ74" s="29"/>
      <c r="FR74" s="29"/>
      <c r="FS74" s="29"/>
      <c r="FT74" s="29"/>
      <c r="FU74" s="29"/>
      <c r="FV74" s="29"/>
      <c r="FW74" s="29"/>
      <c r="FX74" s="29"/>
      <c r="FY74" s="29"/>
      <c r="FZ74" s="29"/>
      <c r="GA74" s="29"/>
      <c r="GB74" s="29"/>
      <c r="GC74" s="29"/>
      <c r="GD74" s="29"/>
      <c r="GE74" s="29"/>
      <c r="GF74" s="29"/>
      <c r="GG74" s="29"/>
      <c r="GH74" s="29"/>
      <c r="GI74" s="29"/>
      <c r="GJ74" s="29"/>
      <c r="GK74" s="29"/>
      <c r="GL74" s="29"/>
      <c r="GM74" s="29"/>
      <c r="GN74" s="29"/>
      <c r="GO74" s="29"/>
      <c r="GP74" s="29"/>
      <c r="GQ74" s="29"/>
      <c r="GR74" s="29"/>
      <c r="GS74" s="29"/>
      <c r="GT74" s="29"/>
      <c r="GU74" s="29"/>
      <c r="GV74" s="29"/>
      <c r="GW74" s="29"/>
      <c r="GX74" s="29"/>
      <c r="GY74" s="29"/>
      <c r="GZ74" s="29"/>
      <c r="HA74" s="29"/>
      <c r="HB74" s="29"/>
      <c r="HC74" s="29"/>
      <c r="HD74" s="29"/>
      <c r="HE74" s="29"/>
      <c r="HF74" s="29"/>
      <c r="HG74" s="29"/>
      <c r="HH74" s="29"/>
      <c r="HI74" s="29"/>
      <c r="HJ74" s="29"/>
      <c r="HK74" s="29"/>
      <c r="HL74" s="29"/>
      <c r="HM74" s="29"/>
      <c r="HN74" s="29"/>
      <c r="HO74" s="29"/>
      <c r="HP74" s="29"/>
      <c r="HQ74" s="29"/>
      <c r="HR74" s="29"/>
      <c r="HS74" s="29"/>
      <c r="HT74" s="29"/>
      <c r="HU74" s="29"/>
      <c r="HV74" s="29"/>
      <c r="HW74" s="29"/>
      <c r="HX74" s="29"/>
      <c r="HY74" s="29"/>
      <c r="HZ74" s="29"/>
      <c r="IA74" s="29"/>
      <c r="IB74" s="29"/>
      <c r="IC74" s="29"/>
      <c r="ID74" s="29"/>
      <c r="IE74" s="29"/>
      <c r="IF74" s="29"/>
      <c r="IG74" s="29"/>
      <c r="IH74" s="29"/>
      <c r="II74" s="29"/>
      <c r="IJ74" s="29"/>
      <c r="IK74" s="29"/>
      <c r="IL74" s="29"/>
      <c r="IM74" s="29"/>
      <c r="IN74" s="29"/>
      <c r="IO74" s="29"/>
      <c r="IP74" s="29"/>
      <c r="IQ74" s="29"/>
      <c r="IR74" s="29"/>
      <c r="IS74" s="29"/>
    </row>
    <row r="75" spans="1:253" ht="12" customHeight="1">
      <c r="A75" s="73" t="s">
        <v>133</v>
      </c>
      <c r="B75" s="109" t="s">
        <v>2</v>
      </c>
      <c r="C75" s="25" t="s">
        <v>119</v>
      </c>
      <c r="D75" s="25" t="s">
        <v>115</v>
      </c>
      <c r="E75" s="25"/>
      <c r="F75" s="98"/>
      <c r="G75" s="98"/>
      <c r="H75" s="98" t="s">
        <v>2</v>
      </c>
      <c r="I75" s="98"/>
      <c r="J75" s="98"/>
      <c r="K75" s="98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29"/>
      <c r="FI75" s="29"/>
      <c r="FJ75" s="29"/>
      <c r="FK75" s="29"/>
      <c r="FL75" s="29"/>
      <c r="FM75" s="29"/>
      <c r="FN75" s="29"/>
      <c r="FO75" s="29"/>
      <c r="FP75" s="29"/>
      <c r="FQ75" s="29"/>
      <c r="FR75" s="29"/>
      <c r="FS75" s="29"/>
      <c r="FT75" s="29"/>
      <c r="FU75" s="29"/>
      <c r="FV75" s="29"/>
      <c r="FW75" s="29"/>
      <c r="FX75" s="29"/>
      <c r="FY75" s="29"/>
      <c r="FZ75" s="29"/>
      <c r="GA75" s="29"/>
      <c r="GB75" s="29"/>
      <c r="GC75" s="29"/>
      <c r="GD75" s="29"/>
      <c r="GE75" s="29"/>
      <c r="GF75" s="29"/>
      <c r="GG75" s="29"/>
      <c r="GH75" s="29"/>
      <c r="GI75" s="29"/>
      <c r="GJ75" s="29"/>
      <c r="GK75" s="29"/>
      <c r="GL75" s="29"/>
      <c r="GM75" s="29"/>
      <c r="GN75" s="29"/>
      <c r="GO75" s="29"/>
      <c r="GP75" s="29"/>
      <c r="GQ75" s="29"/>
      <c r="GR75" s="29"/>
      <c r="GS75" s="29"/>
      <c r="GT75" s="29"/>
      <c r="GU75" s="29"/>
      <c r="GV75" s="29"/>
      <c r="GW75" s="29"/>
      <c r="GX75" s="29"/>
      <c r="GY75" s="29"/>
      <c r="GZ75" s="29"/>
      <c r="HA75" s="29"/>
      <c r="HB75" s="29"/>
      <c r="HC75" s="29"/>
      <c r="HD75" s="29"/>
      <c r="HE75" s="29"/>
      <c r="HF75" s="29"/>
      <c r="HG75" s="29"/>
      <c r="HH75" s="29"/>
      <c r="HI75" s="29"/>
      <c r="HJ75" s="29"/>
      <c r="HK75" s="29"/>
      <c r="HL75" s="29"/>
      <c r="HM75" s="29"/>
      <c r="HN75" s="29"/>
      <c r="HO75" s="29"/>
      <c r="HP75" s="29"/>
      <c r="HQ75" s="29"/>
      <c r="HR75" s="29"/>
      <c r="HS75" s="29"/>
      <c r="HT75" s="29"/>
      <c r="HU75" s="29"/>
      <c r="HV75" s="29"/>
      <c r="HW75" s="29"/>
      <c r="HX75" s="29"/>
      <c r="HY75" s="29"/>
      <c r="HZ75" s="29"/>
      <c r="IA75" s="29"/>
      <c r="IB75" s="29"/>
      <c r="IC75" s="29"/>
      <c r="ID75" s="29"/>
      <c r="IE75" s="29"/>
      <c r="IF75" s="29"/>
      <c r="IG75" s="29"/>
      <c r="IH75" s="29"/>
      <c r="II75" s="29"/>
      <c r="IJ75" s="29"/>
      <c r="IK75" s="29"/>
      <c r="IL75" s="29"/>
      <c r="IM75" s="29"/>
      <c r="IN75" s="29"/>
      <c r="IO75" s="29"/>
      <c r="IP75" s="29"/>
      <c r="IQ75" s="29"/>
      <c r="IR75" s="29"/>
      <c r="IS75" s="29"/>
    </row>
    <row r="76" spans="1:253" ht="6" customHeight="1">
      <c r="A76" s="73"/>
      <c r="B76" s="98"/>
      <c r="C76" s="25"/>
      <c r="D76" s="25"/>
      <c r="E76" s="25"/>
      <c r="F76" s="98"/>
      <c r="G76" s="98"/>
      <c r="H76" s="98"/>
      <c r="I76" s="98"/>
      <c r="J76" s="98"/>
      <c r="K76" s="98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29"/>
      <c r="FI76" s="29"/>
      <c r="FJ76" s="29"/>
      <c r="FK76" s="29"/>
      <c r="FL76" s="29"/>
      <c r="FM76" s="29"/>
      <c r="FN76" s="29"/>
      <c r="FO76" s="29"/>
      <c r="FP76" s="29"/>
      <c r="FQ76" s="29"/>
      <c r="FR76" s="29"/>
      <c r="FS76" s="29"/>
      <c r="FT76" s="29"/>
      <c r="FU76" s="29"/>
      <c r="FV76" s="29"/>
      <c r="FW76" s="29"/>
      <c r="FX76" s="29"/>
      <c r="FY76" s="29"/>
      <c r="FZ76" s="29"/>
      <c r="GA76" s="29"/>
      <c r="GB76" s="29"/>
      <c r="GC76" s="29"/>
      <c r="GD76" s="29"/>
      <c r="GE76" s="29"/>
      <c r="GF76" s="29"/>
      <c r="GG76" s="29"/>
      <c r="GH76" s="29"/>
      <c r="GI76" s="29"/>
      <c r="GJ76" s="29"/>
      <c r="GK76" s="29"/>
      <c r="GL76" s="29"/>
      <c r="GM76" s="29"/>
      <c r="GN76" s="29"/>
      <c r="GO76" s="29"/>
      <c r="GP76" s="29"/>
      <c r="GQ76" s="29"/>
      <c r="GR76" s="29"/>
      <c r="GS76" s="29"/>
      <c r="GT76" s="29"/>
      <c r="GU76" s="29"/>
      <c r="GV76" s="29"/>
      <c r="GW76" s="29"/>
      <c r="GX76" s="29"/>
      <c r="GY76" s="29"/>
      <c r="GZ76" s="29"/>
      <c r="HA76" s="29"/>
      <c r="HB76" s="29"/>
      <c r="HC76" s="29"/>
      <c r="HD76" s="29"/>
      <c r="HE76" s="29"/>
      <c r="HF76" s="29"/>
      <c r="HG76" s="29"/>
      <c r="HH76" s="29"/>
      <c r="HI76" s="29"/>
      <c r="HJ76" s="29"/>
      <c r="HK76" s="29"/>
      <c r="HL76" s="29"/>
      <c r="HM76" s="29"/>
      <c r="HN76" s="29"/>
      <c r="HO76" s="29"/>
      <c r="HP76" s="29"/>
      <c r="HQ76" s="29"/>
      <c r="HR76" s="29"/>
      <c r="HS76" s="29"/>
      <c r="HT76" s="29"/>
      <c r="HU76" s="29"/>
      <c r="HV76" s="29"/>
      <c r="HW76" s="29"/>
      <c r="HX76" s="29"/>
      <c r="HY76" s="29"/>
      <c r="HZ76" s="29"/>
      <c r="IA76" s="29"/>
      <c r="IB76" s="29"/>
      <c r="IC76" s="29"/>
      <c r="ID76" s="29"/>
      <c r="IE76" s="29"/>
      <c r="IF76" s="29"/>
      <c r="IG76" s="29"/>
      <c r="IH76" s="29"/>
      <c r="II76" s="29"/>
      <c r="IJ76" s="29"/>
      <c r="IK76" s="29"/>
      <c r="IL76" s="29"/>
      <c r="IM76" s="29"/>
      <c r="IN76" s="29"/>
      <c r="IO76" s="29"/>
      <c r="IP76" s="29"/>
      <c r="IQ76" s="29"/>
      <c r="IR76" s="29"/>
      <c r="IS76" s="29"/>
    </row>
    <row r="77" spans="1:253" ht="12" customHeight="1">
      <c r="A77" s="72" t="s">
        <v>107</v>
      </c>
      <c r="B77" s="98"/>
      <c r="C77" s="25"/>
      <c r="D77" s="25"/>
      <c r="E77" s="25"/>
      <c r="F77" s="98"/>
      <c r="G77" s="98"/>
      <c r="H77" s="98"/>
      <c r="I77" s="98"/>
      <c r="J77" s="98"/>
      <c r="K77" s="98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29"/>
      <c r="FI77" s="29"/>
      <c r="FJ77" s="29"/>
      <c r="FK77" s="29"/>
      <c r="FL77" s="29"/>
      <c r="FM77" s="29"/>
      <c r="FN77" s="29"/>
      <c r="FO77" s="29"/>
      <c r="FP77" s="29"/>
      <c r="FQ77" s="29"/>
      <c r="FR77" s="29"/>
      <c r="FS77" s="29"/>
      <c r="FT77" s="29"/>
      <c r="FU77" s="29"/>
      <c r="FV77" s="29"/>
      <c r="FW77" s="29"/>
      <c r="FX77" s="29"/>
      <c r="FY77" s="29"/>
      <c r="FZ77" s="29"/>
      <c r="GA77" s="29"/>
      <c r="GB77" s="29"/>
      <c r="GC77" s="29"/>
      <c r="GD77" s="29"/>
      <c r="GE77" s="29"/>
      <c r="GF77" s="29"/>
      <c r="GG77" s="29"/>
      <c r="GH77" s="29"/>
      <c r="GI77" s="29"/>
      <c r="GJ77" s="29"/>
      <c r="GK77" s="29"/>
      <c r="GL77" s="29"/>
      <c r="GM77" s="29"/>
      <c r="GN77" s="29"/>
      <c r="GO77" s="29"/>
      <c r="GP77" s="29"/>
      <c r="GQ77" s="29"/>
      <c r="GR77" s="29"/>
      <c r="GS77" s="29"/>
      <c r="GT77" s="29"/>
      <c r="GU77" s="29"/>
      <c r="GV77" s="29"/>
      <c r="GW77" s="29"/>
      <c r="GX77" s="29"/>
      <c r="GY77" s="29"/>
      <c r="GZ77" s="29"/>
      <c r="HA77" s="29"/>
      <c r="HB77" s="29"/>
      <c r="HC77" s="29"/>
      <c r="HD77" s="29"/>
      <c r="HE77" s="29"/>
      <c r="HF77" s="29"/>
      <c r="HG77" s="29"/>
      <c r="HH77" s="29"/>
      <c r="HI77" s="29"/>
      <c r="HJ77" s="29"/>
      <c r="HK77" s="29"/>
      <c r="HL77" s="29"/>
      <c r="HM77" s="29"/>
      <c r="HN77" s="29"/>
      <c r="HO77" s="29"/>
      <c r="HP77" s="29"/>
      <c r="HQ77" s="29"/>
      <c r="HR77" s="29"/>
      <c r="HS77" s="29"/>
      <c r="HT77" s="29"/>
      <c r="HU77" s="29"/>
      <c r="HV77" s="29"/>
      <c r="HW77" s="29"/>
      <c r="HX77" s="29"/>
      <c r="HY77" s="29"/>
      <c r="HZ77" s="29"/>
      <c r="IA77" s="29"/>
      <c r="IB77" s="29"/>
      <c r="IC77" s="29"/>
      <c r="ID77" s="29"/>
      <c r="IE77" s="29"/>
      <c r="IF77" s="29"/>
      <c r="IG77" s="29"/>
      <c r="IH77" s="29"/>
      <c r="II77" s="29"/>
      <c r="IJ77" s="29"/>
      <c r="IK77" s="29"/>
      <c r="IL77" s="29"/>
      <c r="IM77" s="29"/>
      <c r="IN77" s="29"/>
      <c r="IO77" s="29"/>
      <c r="IP77" s="29"/>
      <c r="IQ77" s="29"/>
      <c r="IR77" s="29"/>
      <c r="IS77" s="29"/>
    </row>
    <row r="78" spans="1:253" ht="12" customHeight="1">
      <c r="A78" s="74" t="s">
        <v>134</v>
      </c>
      <c r="B78" s="98" t="s">
        <v>2</v>
      </c>
      <c r="C78" s="25" t="s">
        <v>116</v>
      </c>
      <c r="D78" s="25" t="s">
        <v>116</v>
      </c>
      <c r="E78" s="25" t="s">
        <v>116</v>
      </c>
      <c r="F78" s="98"/>
      <c r="G78" s="98"/>
      <c r="H78" s="98"/>
      <c r="I78" s="98"/>
      <c r="J78" s="98"/>
      <c r="K78" s="98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/>
      <c r="EL78" s="29"/>
      <c r="EM78" s="29"/>
      <c r="EN78" s="29"/>
      <c r="EO78" s="29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29"/>
      <c r="FI78" s="29"/>
      <c r="FJ78" s="29"/>
      <c r="FK78" s="29"/>
      <c r="FL78" s="29"/>
      <c r="FM78" s="29"/>
      <c r="FN78" s="29"/>
      <c r="FO78" s="29"/>
      <c r="FP78" s="29"/>
      <c r="FQ78" s="29"/>
      <c r="FR78" s="29"/>
      <c r="FS78" s="29"/>
      <c r="FT78" s="29"/>
      <c r="FU78" s="29"/>
      <c r="FV78" s="29"/>
      <c r="FW78" s="29"/>
      <c r="FX78" s="29"/>
      <c r="FY78" s="29"/>
      <c r="FZ78" s="29"/>
      <c r="GA78" s="29"/>
      <c r="GB78" s="29"/>
      <c r="GC78" s="29"/>
      <c r="GD78" s="29"/>
      <c r="GE78" s="29"/>
      <c r="GF78" s="29"/>
      <c r="GG78" s="29"/>
      <c r="GH78" s="29"/>
      <c r="GI78" s="29"/>
      <c r="GJ78" s="29"/>
      <c r="GK78" s="29"/>
      <c r="GL78" s="29"/>
      <c r="GM78" s="29"/>
      <c r="GN78" s="29"/>
      <c r="GO78" s="29"/>
      <c r="GP78" s="29"/>
      <c r="GQ78" s="29"/>
      <c r="GR78" s="29"/>
      <c r="GS78" s="29"/>
      <c r="GT78" s="29"/>
      <c r="GU78" s="29"/>
      <c r="GV78" s="29"/>
      <c r="GW78" s="29"/>
      <c r="GX78" s="29"/>
      <c r="GY78" s="29"/>
      <c r="GZ78" s="29"/>
      <c r="HA78" s="29"/>
      <c r="HB78" s="29"/>
      <c r="HC78" s="29"/>
      <c r="HD78" s="29"/>
      <c r="HE78" s="29"/>
      <c r="HF78" s="29"/>
      <c r="HG78" s="29"/>
      <c r="HH78" s="29"/>
      <c r="HI78" s="29"/>
      <c r="HJ78" s="29"/>
      <c r="HK78" s="29"/>
      <c r="HL78" s="29"/>
      <c r="HM78" s="29"/>
      <c r="HN78" s="29"/>
      <c r="HO78" s="29"/>
      <c r="HP78" s="29"/>
      <c r="HQ78" s="29"/>
      <c r="HR78" s="29"/>
      <c r="HS78" s="29"/>
      <c r="HT78" s="29"/>
      <c r="HU78" s="29"/>
      <c r="HV78" s="29"/>
      <c r="HW78" s="29"/>
      <c r="HX78" s="29"/>
      <c r="HY78" s="29"/>
      <c r="HZ78" s="29"/>
      <c r="IA78" s="29"/>
      <c r="IB78" s="29"/>
      <c r="IC78" s="29"/>
      <c r="ID78" s="29"/>
      <c r="IE78" s="29"/>
      <c r="IF78" s="29"/>
      <c r="IG78" s="29"/>
      <c r="IH78" s="29"/>
      <c r="II78" s="29"/>
      <c r="IJ78" s="29"/>
      <c r="IK78" s="29"/>
      <c r="IL78" s="29"/>
      <c r="IM78" s="29"/>
      <c r="IN78" s="29"/>
      <c r="IO78" s="29"/>
      <c r="IP78" s="29"/>
      <c r="IQ78" s="29"/>
      <c r="IR78" s="29"/>
      <c r="IS78" s="29"/>
    </row>
    <row r="79" spans="1:253" ht="12" customHeight="1">
      <c r="A79" s="74" t="s">
        <v>135</v>
      </c>
      <c r="B79" s="98" t="s">
        <v>2</v>
      </c>
      <c r="C79" s="25" t="s">
        <v>116</v>
      </c>
      <c r="D79" s="25" t="s">
        <v>116</v>
      </c>
      <c r="E79" s="25" t="s">
        <v>116</v>
      </c>
      <c r="F79" s="98" t="s">
        <v>1</v>
      </c>
      <c r="G79" s="98" t="s">
        <v>1</v>
      </c>
      <c r="H79" s="98" t="s">
        <v>1</v>
      </c>
      <c r="I79" s="98" t="s">
        <v>1</v>
      </c>
      <c r="J79" s="98"/>
      <c r="K79" s="98" t="s">
        <v>1</v>
      </c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29"/>
      <c r="FI79" s="29"/>
      <c r="FJ79" s="29"/>
      <c r="FK79" s="29"/>
      <c r="FL79" s="29"/>
      <c r="FM79" s="29"/>
      <c r="FN79" s="29"/>
      <c r="FO79" s="29"/>
      <c r="FP79" s="29"/>
      <c r="FQ79" s="29"/>
      <c r="FR79" s="29"/>
      <c r="FS79" s="29"/>
      <c r="FT79" s="29"/>
      <c r="FU79" s="29"/>
      <c r="FV79" s="29"/>
      <c r="FW79" s="29"/>
      <c r="FX79" s="29"/>
      <c r="FY79" s="29"/>
      <c r="FZ79" s="29"/>
      <c r="GA79" s="29"/>
      <c r="GB79" s="29"/>
      <c r="GC79" s="29"/>
      <c r="GD79" s="29"/>
      <c r="GE79" s="29"/>
      <c r="GF79" s="29"/>
      <c r="GG79" s="29"/>
      <c r="GH79" s="29"/>
      <c r="GI79" s="29"/>
      <c r="GJ79" s="29"/>
      <c r="GK79" s="29"/>
      <c r="GL79" s="29"/>
      <c r="GM79" s="29"/>
      <c r="GN79" s="29"/>
      <c r="GO79" s="29"/>
      <c r="GP79" s="29"/>
      <c r="GQ79" s="29"/>
      <c r="GR79" s="29"/>
      <c r="GS79" s="29"/>
      <c r="GT79" s="29"/>
      <c r="GU79" s="29"/>
      <c r="GV79" s="29"/>
      <c r="GW79" s="29"/>
      <c r="GX79" s="29"/>
      <c r="GY79" s="29"/>
      <c r="GZ79" s="29"/>
      <c r="HA79" s="29"/>
      <c r="HB79" s="29"/>
      <c r="HC79" s="29"/>
      <c r="HD79" s="29"/>
      <c r="HE79" s="29"/>
      <c r="HF79" s="29"/>
      <c r="HG79" s="29"/>
      <c r="HH79" s="29"/>
      <c r="HI79" s="29"/>
      <c r="HJ79" s="29"/>
      <c r="HK79" s="29"/>
      <c r="HL79" s="29"/>
      <c r="HM79" s="29"/>
      <c r="HN79" s="29"/>
      <c r="HO79" s="29"/>
      <c r="HP79" s="29"/>
      <c r="HQ79" s="29"/>
      <c r="HR79" s="29"/>
      <c r="HS79" s="29"/>
      <c r="HT79" s="29"/>
      <c r="HU79" s="29"/>
      <c r="HV79" s="29"/>
      <c r="HW79" s="29"/>
      <c r="HX79" s="29"/>
      <c r="HY79" s="29"/>
      <c r="HZ79" s="29"/>
      <c r="IA79" s="29"/>
      <c r="IB79" s="29"/>
      <c r="IC79" s="29"/>
      <c r="ID79" s="29"/>
      <c r="IE79" s="29"/>
      <c r="IF79" s="29"/>
      <c r="IG79" s="29"/>
      <c r="IH79" s="29"/>
      <c r="II79" s="29"/>
      <c r="IJ79" s="29"/>
      <c r="IK79" s="29"/>
      <c r="IL79" s="29"/>
      <c r="IM79" s="29"/>
      <c r="IN79" s="29"/>
      <c r="IO79" s="29"/>
      <c r="IP79" s="29"/>
      <c r="IQ79" s="29"/>
      <c r="IR79" s="29"/>
      <c r="IS79" s="29"/>
    </row>
    <row r="80" spans="1:253" ht="12" customHeight="1">
      <c r="A80" s="74" t="s">
        <v>148</v>
      </c>
      <c r="B80" s="98" t="s">
        <v>2</v>
      </c>
      <c r="C80" s="25" t="s">
        <v>115</v>
      </c>
      <c r="D80" s="25" t="s">
        <v>115</v>
      </c>
      <c r="E80" s="25" t="s">
        <v>115</v>
      </c>
      <c r="F80" s="98" t="s">
        <v>2</v>
      </c>
      <c r="G80" s="98" t="s">
        <v>2</v>
      </c>
      <c r="H80" s="98" t="s">
        <v>2</v>
      </c>
      <c r="I80" s="98" t="s">
        <v>2</v>
      </c>
      <c r="J80" s="98"/>
      <c r="K80" s="98" t="s">
        <v>2</v>
      </c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29"/>
      <c r="FI80" s="29"/>
      <c r="FJ80" s="29"/>
      <c r="FK80" s="29"/>
      <c r="FL80" s="29"/>
      <c r="FM80" s="29"/>
      <c r="FN80" s="29"/>
      <c r="FO80" s="29"/>
      <c r="FP80" s="29"/>
      <c r="FQ80" s="29"/>
      <c r="FR80" s="29"/>
      <c r="FS80" s="29"/>
      <c r="FT80" s="29"/>
      <c r="FU80" s="29"/>
      <c r="FV80" s="29"/>
      <c r="FW80" s="29"/>
      <c r="FX80" s="29"/>
      <c r="FY80" s="29"/>
      <c r="FZ80" s="29"/>
      <c r="GA80" s="29"/>
      <c r="GB80" s="29"/>
      <c r="GC80" s="29"/>
      <c r="GD80" s="29"/>
      <c r="GE80" s="29"/>
      <c r="GF80" s="29"/>
      <c r="GG80" s="29"/>
      <c r="GH80" s="29"/>
      <c r="GI80" s="29"/>
      <c r="GJ80" s="29"/>
      <c r="GK80" s="29"/>
      <c r="GL80" s="29"/>
      <c r="GM80" s="29"/>
      <c r="GN80" s="29"/>
      <c r="GO80" s="29"/>
      <c r="GP80" s="29"/>
      <c r="GQ80" s="29"/>
      <c r="GR80" s="29"/>
      <c r="GS80" s="29"/>
      <c r="GT80" s="29"/>
      <c r="GU80" s="29"/>
      <c r="GV80" s="29"/>
      <c r="GW80" s="29"/>
      <c r="GX80" s="29"/>
      <c r="GY80" s="29"/>
      <c r="GZ80" s="29"/>
      <c r="HA80" s="29"/>
      <c r="HB80" s="29"/>
      <c r="HC80" s="29"/>
      <c r="HD80" s="29"/>
      <c r="HE80" s="29"/>
      <c r="HF80" s="29"/>
      <c r="HG80" s="29"/>
      <c r="HH80" s="29"/>
      <c r="HI80" s="29"/>
      <c r="HJ80" s="29"/>
      <c r="HK80" s="29"/>
      <c r="HL80" s="29"/>
      <c r="HM80" s="29"/>
      <c r="HN80" s="29"/>
      <c r="HO80" s="29"/>
      <c r="HP80" s="29"/>
      <c r="HQ80" s="29"/>
      <c r="HR80" s="29"/>
      <c r="HS80" s="29"/>
      <c r="HT80" s="29"/>
      <c r="HU80" s="29"/>
      <c r="HV80" s="29"/>
      <c r="HW80" s="29"/>
      <c r="HX80" s="29"/>
      <c r="HY80" s="29"/>
      <c r="HZ80" s="29"/>
      <c r="IA80" s="29"/>
      <c r="IB80" s="29"/>
      <c r="IC80" s="29"/>
      <c r="ID80" s="29"/>
      <c r="IE80" s="29"/>
      <c r="IF80" s="29"/>
      <c r="IG80" s="29"/>
      <c r="IH80" s="29"/>
      <c r="II80" s="29"/>
      <c r="IJ80" s="29"/>
      <c r="IK80" s="29"/>
      <c r="IL80" s="29"/>
      <c r="IM80" s="29"/>
      <c r="IN80" s="29"/>
      <c r="IO80" s="29"/>
      <c r="IP80" s="29"/>
      <c r="IQ80" s="29"/>
      <c r="IR80" s="29"/>
      <c r="IS80" s="29"/>
    </row>
    <row r="81" spans="1:253" ht="6" customHeight="1">
      <c r="A81" s="74"/>
      <c r="B81" s="98"/>
      <c r="C81" s="25"/>
      <c r="D81" s="25"/>
      <c r="E81" s="25"/>
      <c r="F81" s="98"/>
      <c r="G81" s="98"/>
      <c r="H81" s="98"/>
      <c r="I81" s="98"/>
      <c r="J81" s="98"/>
      <c r="K81" s="98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29"/>
      <c r="FI81" s="29"/>
      <c r="FJ81" s="29"/>
      <c r="FK81" s="29"/>
      <c r="FL81" s="29"/>
      <c r="FM81" s="29"/>
      <c r="FN81" s="29"/>
      <c r="FO81" s="29"/>
      <c r="FP81" s="29"/>
      <c r="FQ81" s="29"/>
      <c r="FR81" s="29"/>
      <c r="FS81" s="29"/>
      <c r="FT81" s="29"/>
      <c r="FU81" s="29"/>
      <c r="FV81" s="29"/>
      <c r="FW81" s="29"/>
      <c r="FX81" s="29"/>
      <c r="FY81" s="29"/>
      <c r="FZ81" s="29"/>
      <c r="GA81" s="29"/>
      <c r="GB81" s="29"/>
      <c r="GC81" s="29"/>
      <c r="GD81" s="29"/>
      <c r="GE81" s="29"/>
      <c r="GF81" s="29"/>
      <c r="GG81" s="29"/>
      <c r="GH81" s="29"/>
      <c r="GI81" s="29"/>
      <c r="GJ81" s="29"/>
      <c r="GK81" s="29"/>
      <c r="GL81" s="29"/>
      <c r="GM81" s="29"/>
      <c r="GN81" s="29"/>
      <c r="GO81" s="29"/>
      <c r="GP81" s="29"/>
      <c r="GQ81" s="29"/>
      <c r="GR81" s="29"/>
      <c r="GS81" s="29"/>
      <c r="GT81" s="29"/>
      <c r="GU81" s="29"/>
      <c r="GV81" s="29"/>
      <c r="GW81" s="29"/>
      <c r="GX81" s="29"/>
      <c r="GY81" s="29"/>
      <c r="GZ81" s="29"/>
      <c r="HA81" s="29"/>
      <c r="HB81" s="29"/>
      <c r="HC81" s="29"/>
      <c r="HD81" s="29"/>
      <c r="HE81" s="29"/>
      <c r="HF81" s="29"/>
      <c r="HG81" s="29"/>
      <c r="HH81" s="29"/>
      <c r="HI81" s="29"/>
      <c r="HJ81" s="29"/>
      <c r="HK81" s="29"/>
      <c r="HL81" s="29"/>
      <c r="HM81" s="29"/>
      <c r="HN81" s="29"/>
      <c r="HO81" s="29"/>
      <c r="HP81" s="29"/>
      <c r="HQ81" s="29"/>
      <c r="HR81" s="29"/>
      <c r="HS81" s="29"/>
      <c r="HT81" s="29"/>
      <c r="HU81" s="29"/>
      <c r="HV81" s="29"/>
      <c r="HW81" s="29"/>
      <c r="HX81" s="29"/>
      <c r="HY81" s="29"/>
      <c r="HZ81" s="29"/>
      <c r="IA81" s="29"/>
      <c r="IB81" s="29"/>
      <c r="IC81" s="29"/>
      <c r="ID81" s="29"/>
      <c r="IE81" s="29"/>
      <c r="IF81" s="29"/>
      <c r="IG81" s="29"/>
      <c r="IH81" s="29"/>
      <c r="II81" s="29"/>
      <c r="IJ81" s="29"/>
      <c r="IK81" s="29"/>
      <c r="IL81" s="29"/>
      <c r="IM81" s="29"/>
      <c r="IN81" s="29"/>
      <c r="IO81" s="29"/>
      <c r="IP81" s="29"/>
      <c r="IQ81" s="29"/>
      <c r="IR81" s="29"/>
      <c r="IS81" s="29"/>
    </row>
    <row r="82" spans="1:11" ht="12" customHeight="1">
      <c r="A82" s="72" t="s">
        <v>108</v>
      </c>
      <c r="B82" s="98" t="s">
        <v>1</v>
      </c>
      <c r="C82" s="25" t="s">
        <v>3</v>
      </c>
      <c r="D82" s="25"/>
      <c r="E82" s="25"/>
      <c r="F82" s="98"/>
      <c r="G82" s="98"/>
      <c r="H82" s="98"/>
      <c r="I82" s="98"/>
      <c r="J82" s="98"/>
      <c r="K82" s="98"/>
    </row>
    <row r="83" spans="1:11" ht="12" customHeight="1">
      <c r="A83" s="74" t="s">
        <v>4</v>
      </c>
      <c r="B83" s="98" t="s">
        <v>2</v>
      </c>
      <c r="C83" s="25" t="s">
        <v>115</v>
      </c>
      <c r="D83" s="25" t="s">
        <v>115</v>
      </c>
      <c r="E83" s="25" t="s">
        <v>115</v>
      </c>
      <c r="F83" s="98" t="s">
        <v>2</v>
      </c>
      <c r="G83" s="98" t="s">
        <v>2</v>
      </c>
      <c r="H83" s="98" t="s">
        <v>2</v>
      </c>
      <c r="I83" s="98" t="s">
        <v>2</v>
      </c>
      <c r="J83" s="98"/>
      <c r="K83" s="98" t="s">
        <v>2</v>
      </c>
    </row>
    <row r="84" spans="1:11" ht="12" customHeight="1">
      <c r="A84" s="74" t="s">
        <v>109</v>
      </c>
      <c r="B84" s="98" t="s">
        <v>2</v>
      </c>
      <c r="C84" s="25" t="s">
        <v>116</v>
      </c>
      <c r="D84" s="25" t="s">
        <v>116</v>
      </c>
      <c r="E84" s="25" t="s">
        <v>116</v>
      </c>
      <c r="F84" s="98" t="s">
        <v>1</v>
      </c>
      <c r="G84" s="98"/>
      <c r="H84" s="98"/>
      <c r="I84" s="98"/>
      <c r="J84" s="98"/>
      <c r="K84" s="98" t="s">
        <v>1</v>
      </c>
    </row>
    <row r="85" spans="1:11" ht="6" customHeight="1">
      <c r="A85" s="74"/>
      <c r="B85" s="98"/>
      <c r="C85" s="25"/>
      <c r="D85" s="25"/>
      <c r="E85" s="25"/>
      <c r="F85" s="98"/>
      <c r="G85" s="98"/>
      <c r="H85" s="98"/>
      <c r="I85" s="98"/>
      <c r="J85" s="98"/>
      <c r="K85" s="98"/>
    </row>
    <row r="86" spans="1:11" ht="12" customHeight="1">
      <c r="A86" s="41" t="s">
        <v>110</v>
      </c>
      <c r="B86" s="98" t="s">
        <v>5</v>
      </c>
      <c r="C86" s="25" t="s">
        <v>116</v>
      </c>
      <c r="D86" s="25" t="s">
        <v>116</v>
      </c>
      <c r="E86" s="25" t="s">
        <v>116</v>
      </c>
      <c r="F86" s="98" t="s">
        <v>1</v>
      </c>
      <c r="G86" s="98"/>
      <c r="H86" s="98"/>
      <c r="I86" s="98" t="s">
        <v>1</v>
      </c>
      <c r="J86" s="98"/>
      <c r="K86" s="98"/>
    </row>
    <row r="87" spans="1:11" ht="12" customHeight="1">
      <c r="A87" s="49" t="s">
        <v>111</v>
      </c>
      <c r="B87" s="98"/>
      <c r="C87" s="25" t="s">
        <v>116</v>
      </c>
      <c r="D87" s="25" t="s">
        <v>116</v>
      </c>
      <c r="E87" s="25" t="s">
        <v>116</v>
      </c>
      <c r="F87" s="98"/>
      <c r="G87" s="98"/>
      <c r="H87" s="98"/>
      <c r="I87" s="98"/>
      <c r="J87" s="98"/>
      <c r="K87" s="98"/>
    </row>
    <row r="88" spans="1:11" ht="6" customHeight="1">
      <c r="A88" s="49"/>
      <c r="B88" s="100"/>
      <c r="C88" s="101"/>
      <c r="D88" s="101"/>
      <c r="E88" s="101"/>
      <c r="F88" s="100"/>
      <c r="G88" s="100"/>
      <c r="H88" s="100"/>
      <c r="I88" s="100"/>
      <c r="J88" s="100"/>
      <c r="K88" s="100"/>
    </row>
    <row r="89" spans="1:18" ht="12" customHeight="1">
      <c r="A89" s="75"/>
      <c r="B89" s="81"/>
      <c r="C89" s="144" t="s">
        <v>122</v>
      </c>
      <c r="D89" s="144"/>
      <c r="E89" s="144"/>
      <c r="F89" s="44"/>
      <c r="G89" s="44"/>
      <c r="H89" s="111" t="s">
        <v>147</v>
      </c>
      <c r="I89" s="111" t="s">
        <v>147</v>
      </c>
      <c r="J89" s="39"/>
      <c r="K89" s="26"/>
      <c r="L89" s="29"/>
      <c r="M89" s="29"/>
      <c r="N89" s="29"/>
      <c r="O89" s="29"/>
      <c r="P89" s="29"/>
      <c r="Q89" s="29"/>
      <c r="R89" s="29"/>
    </row>
    <row r="90" spans="1:18" ht="12" customHeight="1">
      <c r="A90" s="76"/>
      <c r="B90" s="25"/>
      <c r="C90" s="51"/>
      <c r="D90" s="52">
        <v>1049.12</v>
      </c>
      <c r="E90" s="52">
        <v>3867.5</v>
      </c>
      <c r="F90" s="53"/>
      <c r="G90" s="54"/>
      <c r="H90" s="112">
        <v>63200</v>
      </c>
      <c r="I90" s="55">
        <v>68500</v>
      </c>
      <c r="J90" s="39"/>
      <c r="K90" s="26"/>
      <c r="L90" s="29"/>
      <c r="M90" s="29"/>
      <c r="N90" s="29"/>
      <c r="O90" s="29"/>
      <c r="P90" s="29"/>
      <c r="Q90" s="29"/>
      <c r="R90" s="29"/>
    </row>
    <row r="91" spans="1:18" ht="12" customHeight="1">
      <c r="A91" s="77"/>
      <c r="B91" s="71"/>
      <c r="C91" s="39"/>
      <c r="D91" s="39"/>
      <c r="E91" s="39"/>
      <c r="F91" s="39"/>
      <c r="G91" s="40"/>
      <c r="H91" s="46"/>
      <c r="I91" s="47"/>
      <c r="J91" s="39"/>
      <c r="K91" s="26"/>
      <c r="L91" s="29"/>
      <c r="M91" s="29"/>
      <c r="N91" s="29"/>
      <c r="O91" s="29"/>
      <c r="P91" s="29"/>
      <c r="Q91" s="29"/>
      <c r="R91" s="29"/>
    </row>
    <row r="92" spans="1:18" ht="6" customHeight="1">
      <c r="A92" s="45"/>
      <c r="B92" s="43"/>
      <c r="C92" s="39"/>
      <c r="D92" s="39"/>
      <c r="E92" s="39"/>
      <c r="F92" s="39"/>
      <c r="G92" s="40"/>
      <c r="H92" s="46"/>
      <c r="I92" s="47"/>
      <c r="J92" s="39"/>
      <c r="K92" s="26"/>
      <c r="L92" s="29"/>
      <c r="M92" s="29"/>
      <c r="N92" s="29"/>
      <c r="O92" s="29"/>
      <c r="P92" s="29"/>
      <c r="Q92" s="29"/>
      <c r="R92" s="29"/>
    </row>
    <row r="93" spans="1:18" ht="12" customHeight="1">
      <c r="A93" s="42"/>
      <c r="B93" s="119" t="s">
        <v>192</v>
      </c>
      <c r="C93" s="41"/>
      <c r="D93" s="41"/>
      <c r="E93" s="41"/>
      <c r="F93" s="41"/>
      <c r="G93" s="42"/>
      <c r="H93" s="78"/>
      <c r="I93" s="79"/>
      <c r="J93" s="39"/>
      <c r="K93" s="26"/>
      <c r="L93" s="29"/>
      <c r="M93" s="29"/>
      <c r="N93" s="29"/>
      <c r="O93" s="29"/>
      <c r="P93" s="29"/>
      <c r="Q93" s="29"/>
      <c r="R93" s="29"/>
    </row>
    <row r="94" spans="1:18" ht="12" customHeight="1">
      <c r="A94" s="42"/>
      <c r="B94" s="119" t="s">
        <v>185</v>
      </c>
      <c r="C94" s="41"/>
      <c r="D94" s="41"/>
      <c r="E94" s="41"/>
      <c r="F94" s="41"/>
      <c r="G94" s="42"/>
      <c r="H94" s="78"/>
      <c r="I94" s="79"/>
      <c r="J94" s="39"/>
      <c r="K94" s="26"/>
      <c r="L94" s="29"/>
      <c r="M94" s="29"/>
      <c r="N94" s="29"/>
      <c r="O94" s="29"/>
      <c r="P94" s="29"/>
      <c r="Q94" s="29"/>
      <c r="R94" s="29"/>
    </row>
    <row r="95" spans="1:18" ht="12" customHeight="1">
      <c r="A95" s="82" t="s">
        <v>124</v>
      </c>
      <c r="B95" s="41"/>
      <c r="C95" s="41"/>
      <c r="D95" s="41"/>
      <c r="E95" s="41"/>
      <c r="F95" s="41"/>
      <c r="G95" s="42"/>
      <c r="H95" s="78"/>
      <c r="I95" s="79"/>
      <c r="J95" s="39"/>
      <c r="K95" s="26"/>
      <c r="L95" s="29"/>
      <c r="M95" s="29"/>
      <c r="N95" s="29"/>
      <c r="O95" s="29"/>
      <c r="P95" s="29"/>
      <c r="Q95" s="29"/>
      <c r="R95" s="29"/>
    </row>
    <row r="96" spans="1:253" ht="6" customHeight="1">
      <c r="A96" s="80"/>
      <c r="B96" s="80"/>
      <c r="C96" s="80"/>
      <c r="D96" s="80"/>
      <c r="E96" s="41"/>
      <c r="F96" s="41"/>
      <c r="G96" s="41"/>
      <c r="H96" s="41"/>
      <c r="I96" s="41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  <c r="DO96" s="29"/>
      <c r="DP96" s="29"/>
      <c r="DQ96" s="29"/>
      <c r="DR96" s="29"/>
      <c r="DS96" s="29"/>
      <c r="DT96" s="29"/>
      <c r="DU96" s="29"/>
      <c r="DV96" s="29"/>
      <c r="DW96" s="29"/>
      <c r="DX96" s="29"/>
      <c r="DY96" s="29"/>
      <c r="DZ96" s="29"/>
      <c r="EA96" s="29"/>
      <c r="EB96" s="29"/>
      <c r="EC96" s="29"/>
      <c r="ED96" s="29"/>
      <c r="EE96" s="29"/>
      <c r="EF96" s="29"/>
      <c r="EG96" s="29"/>
      <c r="EH96" s="29"/>
      <c r="EI96" s="29"/>
      <c r="EJ96" s="29"/>
      <c r="EK96" s="29"/>
      <c r="EL96" s="29"/>
      <c r="EM96" s="29"/>
      <c r="EN96" s="29"/>
      <c r="EO96" s="29"/>
      <c r="EP96" s="29"/>
      <c r="EQ96" s="29"/>
      <c r="ER96" s="29"/>
      <c r="ES96" s="29"/>
      <c r="ET96" s="29"/>
      <c r="EU96" s="29"/>
      <c r="EV96" s="29"/>
      <c r="EW96" s="29"/>
      <c r="EX96" s="29"/>
      <c r="EY96" s="29"/>
      <c r="EZ96" s="29"/>
      <c r="FA96" s="29"/>
      <c r="FB96" s="29"/>
      <c r="FC96" s="29"/>
      <c r="FD96" s="29"/>
      <c r="FE96" s="29"/>
      <c r="FF96" s="29"/>
      <c r="FG96" s="29"/>
      <c r="FH96" s="29"/>
      <c r="FI96" s="29"/>
      <c r="FJ96" s="29"/>
      <c r="FK96" s="29"/>
      <c r="FL96" s="29"/>
      <c r="FM96" s="29"/>
      <c r="FN96" s="29"/>
      <c r="FO96" s="29"/>
      <c r="FP96" s="29"/>
      <c r="FQ96" s="29"/>
      <c r="FR96" s="29"/>
      <c r="FS96" s="29"/>
      <c r="FT96" s="29"/>
      <c r="FU96" s="29"/>
      <c r="FV96" s="29"/>
      <c r="FW96" s="29"/>
      <c r="FX96" s="29"/>
      <c r="FY96" s="29"/>
      <c r="FZ96" s="29"/>
      <c r="GA96" s="29"/>
      <c r="GB96" s="29"/>
      <c r="GC96" s="29"/>
      <c r="GD96" s="29"/>
      <c r="GE96" s="29"/>
      <c r="GF96" s="29"/>
      <c r="GG96" s="29"/>
      <c r="GH96" s="29"/>
      <c r="GI96" s="29"/>
      <c r="GJ96" s="29"/>
      <c r="GK96" s="29"/>
      <c r="GL96" s="29"/>
      <c r="GM96" s="29"/>
      <c r="GN96" s="29"/>
      <c r="GO96" s="29"/>
      <c r="GP96" s="29"/>
      <c r="GQ96" s="29"/>
      <c r="GR96" s="29"/>
      <c r="GS96" s="29"/>
      <c r="GT96" s="29"/>
      <c r="GU96" s="29"/>
      <c r="GV96" s="29"/>
      <c r="GW96" s="29"/>
      <c r="GX96" s="29"/>
      <c r="GY96" s="29"/>
      <c r="GZ96" s="29"/>
      <c r="HA96" s="29"/>
      <c r="HB96" s="29"/>
      <c r="HC96" s="29"/>
      <c r="HD96" s="29"/>
      <c r="HE96" s="29"/>
      <c r="HF96" s="29"/>
      <c r="HG96" s="29"/>
      <c r="HH96" s="29"/>
      <c r="HI96" s="29"/>
      <c r="HJ96" s="29"/>
      <c r="HK96" s="29"/>
      <c r="HL96" s="29"/>
      <c r="HM96" s="29"/>
      <c r="HN96" s="29"/>
      <c r="HO96" s="29"/>
      <c r="HP96" s="29"/>
      <c r="HQ96" s="29"/>
      <c r="HR96" s="29"/>
      <c r="HS96" s="29"/>
      <c r="HT96" s="29"/>
      <c r="HU96" s="29"/>
      <c r="HV96" s="29"/>
      <c r="HW96" s="29"/>
      <c r="HX96" s="29"/>
      <c r="HY96" s="29"/>
      <c r="HZ96" s="29"/>
      <c r="IA96" s="29"/>
      <c r="IB96" s="29"/>
      <c r="IC96" s="29"/>
      <c r="ID96" s="29"/>
      <c r="IE96" s="29"/>
      <c r="IF96" s="29"/>
      <c r="IG96" s="29"/>
      <c r="IH96" s="29"/>
      <c r="II96" s="29"/>
      <c r="IJ96" s="29"/>
      <c r="IK96" s="29"/>
      <c r="IL96" s="29"/>
      <c r="IM96" s="29"/>
      <c r="IN96" s="29"/>
      <c r="IO96" s="29"/>
      <c r="IP96" s="29"/>
      <c r="IQ96" s="29"/>
      <c r="IR96" s="29"/>
      <c r="IS96" s="29"/>
    </row>
    <row r="97" spans="1:253" ht="12.75" customHeight="1">
      <c r="A97" s="143" t="s">
        <v>190</v>
      </c>
      <c r="B97" s="41"/>
      <c r="C97" s="41"/>
      <c r="D97" s="41"/>
      <c r="E97" s="41"/>
      <c r="F97" s="41"/>
      <c r="G97" s="41"/>
      <c r="I97" s="41" t="s">
        <v>6</v>
      </c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  <c r="DK97" s="29"/>
      <c r="DL97" s="29"/>
      <c r="DM97" s="29"/>
      <c r="DN97" s="29"/>
      <c r="DO97" s="29"/>
      <c r="DP97" s="29"/>
      <c r="DQ97" s="29"/>
      <c r="DR97" s="29"/>
      <c r="DS97" s="29"/>
      <c r="DT97" s="29"/>
      <c r="DU97" s="29"/>
      <c r="DV97" s="29"/>
      <c r="DW97" s="29"/>
      <c r="DX97" s="29"/>
      <c r="DY97" s="29"/>
      <c r="DZ97" s="29"/>
      <c r="EA97" s="29"/>
      <c r="EB97" s="29"/>
      <c r="EC97" s="29"/>
      <c r="ED97" s="29"/>
      <c r="EE97" s="29"/>
      <c r="EF97" s="29"/>
      <c r="EG97" s="29"/>
      <c r="EH97" s="29"/>
      <c r="EI97" s="29"/>
      <c r="EJ97" s="29"/>
      <c r="EK97" s="29"/>
      <c r="EL97" s="29"/>
      <c r="EM97" s="29"/>
      <c r="EN97" s="29"/>
      <c r="EO97" s="29"/>
      <c r="EP97" s="29"/>
      <c r="EQ97" s="29"/>
      <c r="ER97" s="29"/>
      <c r="ES97" s="29"/>
      <c r="ET97" s="29"/>
      <c r="EU97" s="29"/>
      <c r="EV97" s="29"/>
      <c r="EW97" s="29"/>
      <c r="EX97" s="29"/>
      <c r="EY97" s="29"/>
      <c r="EZ97" s="29"/>
      <c r="FA97" s="29"/>
      <c r="FB97" s="29"/>
      <c r="FC97" s="29"/>
      <c r="FD97" s="29"/>
      <c r="FE97" s="29"/>
      <c r="FF97" s="29"/>
      <c r="FG97" s="29"/>
      <c r="FH97" s="29"/>
      <c r="FI97" s="29"/>
      <c r="FJ97" s="29"/>
      <c r="FK97" s="29"/>
      <c r="FL97" s="29"/>
      <c r="FM97" s="29"/>
      <c r="FN97" s="29"/>
      <c r="FO97" s="29"/>
      <c r="FP97" s="29"/>
      <c r="FQ97" s="29"/>
      <c r="FR97" s="29"/>
      <c r="FS97" s="29"/>
      <c r="FT97" s="29"/>
      <c r="FU97" s="29"/>
      <c r="FV97" s="29"/>
      <c r="FW97" s="29"/>
      <c r="FX97" s="29"/>
      <c r="FY97" s="29"/>
      <c r="FZ97" s="29"/>
      <c r="GA97" s="29"/>
      <c r="GB97" s="29"/>
      <c r="GC97" s="29"/>
      <c r="GD97" s="29"/>
      <c r="GE97" s="29"/>
      <c r="GF97" s="29"/>
      <c r="GG97" s="29"/>
      <c r="GH97" s="29"/>
      <c r="GI97" s="29"/>
      <c r="GJ97" s="29"/>
      <c r="GK97" s="29"/>
      <c r="GL97" s="29"/>
      <c r="GM97" s="29"/>
      <c r="GN97" s="29"/>
      <c r="GO97" s="29"/>
      <c r="GP97" s="29"/>
      <c r="GQ97" s="29"/>
      <c r="GR97" s="29"/>
      <c r="GS97" s="29"/>
      <c r="GT97" s="29"/>
      <c r="GU97" s="29"/>
      <c r="GV97" s="29"/>
      <c r="GW97" s="29"/>
      <c r="GX97" s="29"/>
      <c r="GY97" s="29"/>
      <c r="GZ97" s="29"/>
      <c r="HA97" s="29"/>
      <c r="HB97" s="29"/>
      <c r="HC97" s="29"/>
      <c r="HD97" s="29"/>
      <c r="HE97" s="29"/>
      <c r="HF97" s="29"/>
      <c r="HG97" s="29"/>
      <c r="HH97" s="29"/>
      <c r="HI97" s="29"/>
      <c r="HJ97" s="29"/>
      <c r="HK97" s="29"/>
      <c r="HL97" s="29"/>
      <c r="HM97" s="29"/>
      <c r="HN97" s="29"/>
      <c r="HO97" s="29"/>
      <c r="HP97" s="29"/>
      <c r="HQ97" s="29"/>
      <c r="HR97" s="29"/>
      <c r="HS97" s="29"/>
      <c r="HT97" s="29"/>
      <c r="HU97" s="29"/>
      <c r="HV97" s="29"/>
      <c r="HW97" s="29"/>
      <c r="HX97" s="29"/>
      <c r="HY97" s="29"/>
      <c r="HZ97" s="29"/>
      <c r="IA97" s="29"/>
      <c r="IB97" s="29"/>
      <c r="IC97" s="29"/>
      <c r="ID97" s="29"/>
      <c r="IE97" s="29"/>
      <c r="IF97" s="29"/>
      <c r="IG97" s="29"/>
      <c r="IH97" s="29"/>
      <c r="II97" s="29"/>
      <c r="IJ97" s="29"/>
      <c r="IK97" s="29"/>
      <c r="IL97" s="29"/>
      <c r="IM97" s="29"/>
      <c r="IN97" s="29"/>
      <c r="IO97" s="29"/>
      <c r="IP97" s="29"/>
      <c r="IQ97" s="29"/>
      <c r="IR97" s="29"/>
      <c r="IS97" s="29"/>
    </row>
    <row r="98" spans="12:253" ht="14.25"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  <c r="DN98" s="29"/>
      <c r="DO98" s="29"/>
      <c r="DP98" s="29"/>
      <c r="DQ98" s="29"/>
      <c r="DR98" s="29"/>
      <c r="DS98" s="29"/>
      <c r="DT98" s="29"/>
      <c r="DU98" s="29"/>
      <c r="DV98" s="29"/>
      <c r="DW98" s="29"/>
      <c r="DX98" s="29"/>
      <c r="DY98" s="29"/>
      <c r="DZ98" s="29"/>
      <c r="EA98" s="29"/>
      <c r="EB98" s="29"/>
      <c r="EC98" s="29"/>
      <c r="ED98" s="29"/>
      <c r="EE98" s="29"/>
      <c r="EF98" s="29"/>
      <c r="EG98" s="29"/>
      <c r="EH98" s="29"/>
      <c r="EI98" s="29"/>
      <c r="EJ98" s="29"/>
      <c r="EK98" s="29"/>
      <c r="EL98" s="29"/>
      <c r="EM98" s="29"/>
      <c r="EN98" s="29"/>
      <c r="EO98" s="29"/>
      <c r="EP98" s="29"/>
      <c r="EQ98" s="29"/>
      <c r="ER98" s="29"/>
      <c r="ES98" s="29"/>
      <c r="ET98" s="29"/>
      <c r="EU98" s="29"/>
      <c r="EV98" s="29"/>
      <c r="EW98" s="29"/>
      <c r="EX98" s="29"/>
      <c r="EY98" s="29"/>
      <c r="EZ98" s="29"/>
      <c r="FA98" s="29"/>
      <c r="FB98" s="29"/>
      <c r="FC98" s="29"/>
      <c r="FD98" s="29"/>
      <c r="FE98" s="29"/>
      <c r="FF98" s="29"/>
      <c r="FG98" s="29"/>
      <c r="FH98" s="29"/>
      <c r="FI98" s="29"/>
      <c r="FJ98" s="29"/>
      <c r="FK98" s="29"/>
      <c r="FL98" s="29"/>
      <c r="FM98" s="29"/>
      <c r="FN98" s="29"/>
      <c r="FO98" s="29"/>
      <c r="FP98" s="29"/>
      <c r="FQ98" s="29"/>
      <c r="FR98" s="29"/>
      <c r="FS98" s="29"/>
      <c r="FT98" s="29"/>
      <c r="FU98" s="29"/>
      <c r="FV98" s="29"/>
      <c r="FW98" s="29"/>
      <c r="FX98" s="29"/>
      <c r="FY98" s="29"/>
      <c r="FZ98" s="29"/>
      <c r="GA98" s="29"/>
      <c r="GB98" s="29"/>
      <c r="GC98" s="29"/>
      <c r="GD98" s="29"/>
      <c r="GE98" s="29"/>
      <c r="GF98" s="29"/>
      <c r="GG98" s="29"/>
      <c r="GH98" s="29"/>
      <c r="GI98" s="29"/>
      <c r="GJ98" s="29"/>
      <c r="GK98" s="29"/>
      <c r="GL98" s="29"/>
      <c r="GM98" s="29"/>
      <c r="GN98" s="29"/>
      <c r="GO98" s="29"/>
      <c r="GP98" s="29"/>
      <c r="GQ98" s="29"/>
      <c r="GR98" s="29"/>
      <c r="GS98" s="29"/>
      <c r="GT98" s="29"/>
      <c r="GU98" s="29"/>
      <c r="GV98" s="29"/>
      <c r="GW98" s="29"/>
      <c r="GX98" s="29"/>
      <c r="GY98" s="29"/>
      <c r="GZ98" s="29"/>
      <c r="HA98" s="29"/>
      <c r="HB98" s="29"/>
      <c r="HC98" s="29"/>
      <c r="HD98" s="29"/>
      <c r="HE98" s="29"/>
      <c r="HF98" s="29"/>
      <c r="HG98" s="29"/>
      <c r="HH98" s="29"/>
      <c r="HI98" s="29"/>
      <c r="HJ98" s="29"/>
      <c r="HK98" s="29"/>
      <c r="HL98" s="29"/>
      <c r="HM98" s="29"/>
      <c r="HN98" s="29"/>
      <c r="HO98" s="29"/>
      <c r="HP98" s="29"/>
      <c r="HQ98" s="29"/>
      <c r="HR98" s="29"/>
      <c r="HS98" s="29"/>
      <c r="HT98" s="29"/>
      <c r="HU98" s="29"/>
      <c r="HV98" s="29"/>
      <c r="HW98" s="29"/>
      <c r="HX98" s="29"/>
      <c r="HY98" s="29"/>
      <c r="HZ98" s="29"/>
      <c r="IA98" s="29"/>
      <c r="IB98" s="29"/>
      <c r="IC98" s="29"/>
      <c r="ID98" s="29"/>
      <c r="IE98" s="29"/>
      <c r="IF98" s="29"/>
      <c r="IG98" s="29"/>
      <c r="IH98" s="29"/>
      <c r="II98" s="29"/>
      <c r="IJ98" s="29"/>
      <c r="IK98" s="29"/>
      <c r="IL98" s="29"/>
      <c r="IM98" s="29"/>
      <c r="IN98" s="29"/>
      <c r="IO98" s="29"/>
      <c r="IP98" s="29"/>
      <c r="IQ98" s="29"/>
      <c r="IR98" s="29"/>
      <c r="IS98" s="29"/>
    </row>
    <row r="99" spans="12:253" ht="14.25"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  <c r="DN99" s="29"/>
      <c r="DO99" s="29"/>
      <c r="DP99" s="29"/>
      <c r="DQ99" s="29"/>
      <c r="DR99" s="29"/>
      <c r="DS99" s="29"/>
      <c r="DT99" s="29"/>
      <c r="DU99" s="29"/>
      <c r="DV99" s="29"/>
      <c r="DW99" s="29"/>
      <c r="DX99" s="29"/>
      <c r="DY99" s="29"/>
      <c r="DZ99" s="29"/>
      <c r="EA99" s="29"/>
      <c r="EB99" s="29"/>
      <c r="EC99" s="29"/>
      <c r="ED99" s="29"/>
      <c r="EE99" s="29"/>
      <c r="EF99" s="29"/>
      <c r="EG99" s="29"/>
      <c r="EH99" s="29"/>
      <c r="EI99" s="29"/>
      <c r="EJ99" s="29"/>
      <c r="EK99" s="29"/>
      <c r="EL99" s="29"/>
      <c r="EM99" s="29"/>
      <c r="EN99" s="29"/>
      <c r="EO99" s="29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  <c r="FE99" s="29"/>
      <c r="FF99" s="29"/>
      <c r="FG99" s="29"/>
      <c r="FH99" s="29"/>
      <c r="FI99" s="29"/>
      <c r="FJ99" s="29"/>
      <c r="FK99" s="29"/>
      <c r="FL99" s="29"/>
      <c r="FM99" s="29"/>
      <c r="FN99" s="29"/>
      <c r="FO99" s="29"/>
      <c r="FP99" s="29"/>
      <c r="FQ99" s="29"/>
      <c r="FR99" s="29"/>
      <c r="FS99" s="29"/>
      <c r="FT99" s="29"/>
      <c r="FU99" s="29"/>
      <c r="FV99" s="29"/>
      <c r="FW99" s="29"/>
      <c r="FX99" s="29"/>
      <c r="FY99" s="29"/>
      <c r="FZ99" s="29"/>
      <c r="GA99" s="29"/>
      <c r="GB99" s="29"/>
      <c r="GC99" s="29"/>
      <c r="GD99" s="29"/>
      <c r="GE99" s="29"/>
      <c r="GF99" s="29"/>
      <c r="GG99" s="29"/>
      <c r="GH99" s="29"/>
      <c r="GI99" s="29"/>
      <c r="GJ99" s="29"/>
      <c r="GK99" s="29"/>
      <c r="GL99" s="29"/>
      <c r="GM99" s="29"/>
      <c r="GN99" s="29"/>
      <c r="GO99" s="29"/>
      <c r="GP99" s="29"/>
      <c r="GQ99" s="29"/>
      <c r="GR99" s="29"/>
      <c r="GS99" s="29"/>
      <c r="GT99" s="29"/>
      <c r="GU99" s="29"/>
      <c r="GV99" s="29"/>
      <c r="GW99" s="29"/>
      <c r="GX99" s="29"/>
      <c r="GY99" s="29"/>
      <c r="GZ99" s="29"/>
      <c r="HA99" s="29"/>
      <c r="HB99" s="29"/>
      <c r="HC99" s="29"/>
      <c r="HD99" s="29"/>
      <c r="HE99" s="29"/>
      <c r="HF99" s="29"/>
      <c r="HG99" s="29"/>
      <c r="HH99" s="29"/>
      <c r="HI99" s="29"/>
      <c r="HJ99" s="29"/>
      <c r="HK99" s="29"/>
      <c r="HL99" s="29"/>
      <c r="HM99" s="29"/>
      <c r="HN99" s="29"/>
      <c r="HO99" s="29"/>
      <c r="HP99" s="29"/>
      <c r="HQ99" s="29"/>
      <c r="HR99" s="29"/>
      <c r="HS99" s="29"/>
      <c r="HT99" s="29"/>
      <c r="HU99" s="29"/>
      <c r="HV99" s="29"/>
      <c r="HW99" s="29"/>
      <c r="HX99" s="29"/>
      <c r="HY99" s="29"/>
      <c r="HZ99" s="29"/>
      <c r="IA99" s="29"/>
      <c r="IB99" s="29"/>
      <c r="IC99" s="29"/>
      <c r="ID99" s="29"/>
      <c r="IE99" s="29"/>
      <c r="IF99" s="29"/>
      <c r="IG99" s="29"/>
      <c r="IH99" s="29"/>
      <c r="II99" s="29"/>
      <c r="IJ99" s="29"/>
      <c r="IK99" s="29"/>
      <c r="IL99" s="29"/>
      <c r="IM99" s="29"/>
      <c r="IN99" s="29"/>
      <c r="IO99" s="29"/>
      <c r="IP99" s="29"/>
      <c r="IQ99" s="29"/>
      <c r="IR99" s="29"/>
      <c r="IS99" s="29"/>
    </row>
    <row r="100" spans="12:253" ht="14.25"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  <c r="EG100" s="29"/>
      <c r="EH100" s="29"/>
      <c r="EI100" s="29"/>
      <c r="EJ100" s="29"/>
      <c r="EK100" s="29"/>
      <c r="EL100" s="29"/>
      <c r="EM100" s="29"/>
      <c r="EN100" s="29"/>
      <c r="EO100" s="29"/>
      <c r="EP100" s="29"/>
      <c r="EQ100" s="29"/>
      <c r="ER100" s="29"/>
      <c r="ES100" s="29"/>
      <c r="ET100" s="29"/>
      <c r="EU100" s="29"/>
      <c r="EV100" s="29"/>
      <c r="EW100" s="29"/>
      <c r="EX100" s="29"/>
      <c r="EY100" s="29"/>
      <c r="EZ100" s="29"/>
      <c r="FA100" s="29"/>
      <c r="FB100" s="29"/>
      <c r="FC100" s="29"/>
      <c r="FD100" s="29"/>
      <c r="FE100" s="29"/>
      <c r="FF100" s="29"/>
      <c r="FG100" s="29"/>
      <c r="FH100" s="29"/>
      <c r="FI100" s="29"/>
      <c r="FJ100" s="29"/>
      <c r="FK100" s="29"/>
      <c r="FL100" s="29"/>
      <c r="FM100" s="29"/>
      <c r="FN100" s="29"/>
      <c r="FO100" s="29"/>
      <c r="FP100" s="29"/>
      <c r="FQ100" s="29"/>
      <c r="FR100" s="29"/>
      <c r="FS100" s="29"/>
      <c r="FT100" s="29"/>
      <c r="FU100" s="29"/>
      <c r="FV100" s="29"/>
      <c r="FW100" s="29"/>
      <c r="FX100" s="29"/>
      <c r="FY100" s="29"/>
      <c r="FZ100" s="29"/>
      <c r="GA100" s="29"/>
      <c r="GB100" s="29"/>
      <c r="GC100" s="29"/>
      <c r="GD100" s="29"/>
      <c r="GE100" s="29"/>
      <c r="GF100" s="29"/>
      <c r="GG100" s="29"/>
      <c r="GH100" s="29"/>
      <c r="GI100" s="29"/>
      <c r="GJ100" s="29"/>
      <c r="GK100" s="29"/>
      <c r="GL100" s="29"/>
      <c r="GM100" s="29"/>
      <c r="GN100" s="29"/>
      <c r="GO100" s="29"/>
      <c r="GP100" s="29"/>
      <c r="GQ100" s="29"/>
      <c r="GR100" s="29"/>
      <c r="GS100" s="29"/>
      <c r="GT100" s="29"/>
      <c r="GU100" s="29"/>
      <c r="GV100" s="29"/>
      <c r="GW100" s="29"/>
      <c r="GX100" s="29"/>
      <c r="GY100" s="29"/>
      <c r="GZ100" s="29"/>
      <c r="HA100" s="29"/>
      <c r="HB100" s="29"/>
      <c r="HC100" s="29"/>
      <c r="HD100" s="29"/>
      <c r="HE100" s="29"/>
      <c r="HF100" s="29"/>
      <c r="HG100" s="29"/>
      <c r="HH100" s="29"/>
      <c r="HI100" s="29"/>
      <c r="HJ100" s="29"/>
      <c r="HK100" s="29"/>
      <c r="HL100" s="29"/>
      <c r="HM100" s="29"/>
      <c r="HN100" s="29"/>
      <c r="HO100" s="29"/>
      <c r="HP100" s="29"/>
      <c r="HQ100" s="29"/>
      <c r="HR100" s="29"/>
      <c r="HS100" s="29"/>
      <c r="HT100" s="29"/>
      <c r="HU100" s="29"/>
      <c r="HV100" s="29"/>
      <c r="HW100" s="29"/>
      <c r="HX100" s="29"/>
      <c r="HY100" s="29"/>
      <c r="HZ100" s="29"/>
      <c r="IA100" s="29"/>
      <c r="IB100" s="29"/>
      <c r="IC100" s="29"/>
      <c r="ID100" s="29"/>
      <c r="IE100" s="29"/>
      <c r="IF100" s="29"/>
      <c r="IG100" s="29"/>
      <c r="IH100" s="29"/>
      <c r="II100" s="29"/>
      <c r="IJ100" s="29"/>
      <c r="IK100" s="29"/>
      <c r="IL100" s="29"/>
      <c r="IM100" s="29"/>
      <c r="IN100" s="29"/>
      <c r="IO100" s="29"/>
      <c r="IP100" s="29"/>
      <c r="IQ100" s="29"/>
      <c r="IR100" s="29"/>
      <c r="IS100" s="29"/>
    </row>
    <row r="101" spans="12:253" ht="14.25"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  <c r="DO101" s="29"/>
      <c r="DP101" s="29"/>
      <c r="DQ101" s="29"/>
      <c r="DR101" s="29"/>
      <c r="DS101" s="29"/>
      <c r="DT101" s="29"/>
      <c r="DU101" s="29"/>
      <c r="DV101" s="29"/>
      <c r="DW101" s="29"/>
      <c r="DX101" s="29"/>
      <c r="DY101" s="29"/>
      <c r="DZ101" s="29"/>
      <c r="EA101" s="29"/>
      <c r="EB101" s="29"/>
      <c r="EC101" s="29"/>
      <c r="ED101" s="29"/>
      <c r="EE101" s="29"/>
      <c r="EF101" s="29"/>
      <c r="EG101" s="29"/>
      <c r="EH101" s="29"/>
      <c r="EI101" s="29"/>
      <c r="EJ101" s="29"/>
      <c r="EK101" s="29"/>
      <c r="EL101" s="29"/>
      <c r="EM101" s="29"/>
      <c r="EN101" s="29"/>
      <c r="EO101" s="29"/>
      <c r="EP101" s="29"/>
      <c r="EQ101" s="29"/>
      <c r="ER101" s="29"/>
      <c r="ES101" s="29"/>
      <c r="ET101" s="29"/>
      <c r="EU101" s="29"/>
      <c r="EV101" s="29"/>
      <c r="EW101" s="29"/>
      <c r="EX101" s="29"/>
      <c r="EY101" s="29"/>
      <c r="EZ101" s="29"/>
      <c r="FA101" s="29"/>
      <c r="FB101" s="29"/>
      <c r="FC101" s="29"/>
      <c r="FD101" s="29"/>
      <c r="FE101" s="29"/>
      <c r="FF101" s="29"/>
      <c r="FG101" s="29"/>
      <c r="FH101" s="29"/>
      <c r="FI101" s="29"/>
      <c r="FJ101" s="29"/>
      <c r="FK101" s="29"/>
      <c r="FL101" s="29"/>
      <c r="FM101" s="29"/>
      <c r="FN101" s="29"/>
      <c r="FO101" s="29"/>
      <c r="FP101" s="29"/>
      <c r="FQ101" s="29"/>
      <c r="FR101" s="29"/>
      <c r="FS101" s="29"/>
      <c r="FT101" s="29"/>
      <c r="FU101" s="29"/>
      <c r="FV101" s="29"/>
      <c r="FW101" s="29"/>
      <c r="FX101" s="29"/>
      <c r="FY101" s="29"/>
      <c r="FZ101" s="29"/>
      <c r="GA101" s="29"/>
      <c r="GB101" s="29"/>
      <c r="GC101" s="29"/>
      <c r="GD101" s="29"/>
      <c r="GE101" s="29"/>
      <c r="GF101" s="29"/>
      <c r="GG101" s="29"/>
      <c r="GH101" s="29"/>
      <c r="GI101" s="29"/>
      <c r="GJ101" s="29"/>
      <c r="GK101" s="29"/>
      <c r="GL101" s="29"/>
      <c r="GM101" s="29"/>
      <c r="GN101" s="29"/>
      <c r="GO101" s="29"/>
      <c r="GP101" s="29"/>
      <c r="GQ101" s="29"/>
      <c r="GR101" s="29"/>
      <c r="GS101" s="29"/>
      <c r="GT101" s="29"/>
      <c r="GU101" s="29"/>
      <c r="GV101" s="29"/>
      <c r="GW101" s="29"/>
      <c r="GX101" s="29"/>
      <c r="GY101" s="29"/>
      <c r="GZ101" s="29"/>
      <c r="HA101" s="29"/>
      <c r="HB101" s="29"/>
      <c r="HC101" s="29"/>
      <c r="HD101" s="29"/>
      <c r="HE101" s="29"/>
      <c r="HF101" s="29"/>
      <c r="HG101" s="29"/>
      <c r="HH101" s="29"/>
      <c r="HI101" s="29"/>
      <c r="HJ101" s="29"/>
      <c r="HK101" s="29"/>
      <c r="HL101" s="29"/>
      <c r="HM101" s="29"/>
      <c r="HN101" s="29"/>
      <c r="HO101" s="29"/>
      <c r="HP101" s="29"/>
      <c r="HQ101" s="29"/>
      <c r="HR101" s="29"/>
      <c r="HS101" s="29"/>
      <c r="HT101" s="29"/>
      <c r="HU101" s="29"/>
      <c r="HV101" s="29"/>
      <c r="HW101" s="29"/>
      <c r="HX101" s="29"/>
      <c r="HY101" s="29"/>
      <c r="HZ101" s="29"/>
      <c r="IA101" s="29"/>
      <c r="IB101" s="29"/>
      <c r="IC101" s="29"/>
      <c r="ID101" s="29"/>
      <c r="IE101" s="29"/>
      <c r="IF101" s="29"/>
      <c r="IG101" s="29"/>
      <c r="IH101" s="29"/>
      <c r="II101" s="29"/>
      <c r="IJ101" s="29"/>
      <c r="IK101" s="29"/>
      <c r="IL101" s="29"/>
      <c r="IM101" s="29"/>
      <c r="IN101" s="29"/>
      <c r="IO101" s="29"/>
      <c r="IP101" s="29"/>
      <c r="IQ101" s="29"/>
      <c r="IR101" s="29"/>
      <c r="IS101" s="29"/>
    </row>
    <row r="102" spans="12:253" ht="14.25"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  <c r="DL102" s="29"/>
      <c r="DM102" s="29"/>
      <c r="DN102" s="29"/>
      <c r="DO102" s="29"/>
      <c r="DP102" s="29"/>
      <c r="DQ102" s="29"/>
      <c r="DR102" s="29"/>
      <c r="DS102" s="29"/>
      <c r="DT102" s="29"/>
      <c r="DU102" s="29"/>
      <c r="DV102" s="29"/>
      <c r="DW102" s="29"/>
      <c r="DX102" s="29"/>
      <c r="DY102" s="29"/>
      <c r="DZ102" s="29"/>
      <c r="EA102" s="29"/>
      <c r="EB102" s="29"/>
      <c r="EC102" s="29"/>
      <c r="ED102" s="29"/>
      <c r="EE102" s="29"/>
      <c r="EF102" s="29"/>
      <c r="EG102" s="29"/>
      <c r="EH102" s="29"/>
      <c r="EI102" s="29"/>
      <c r="EJ102" s="29"/>
      <c r="EK102" s="29"/>
      <c r="EL102" s="29"/>
      <c r="EM102" s="29"/>
      <c r="EN102" s="29"/>
      <c r="EO102" s="29"/>
      <c r="EP102" s="29"/>
      <c r="EQ102" s="29"/>
      <c r="ER102" s="29"/>
      <c r="ES102" s="29"/>
      <c r="ET102" s="29"/>
      <c r="EU102" s="29"/>
      <c r="EV102" s="29"/>
      <c r="EW102" s="29"/>
      <c r="EX102" s="29"/>
      <c r="EY102" s="29"/>
      <c r="EZ102" s="29"/>
      <c r="FA102" s="29"/>
      <c r="FB102" s="29"/>
      <c r="FC102" s="29"/>
      <c r="FD102" s="29"/>
      <c r="FE102" s="29"/>
      <c r="FF102" s="29"/>
      <c r="FG102" s="29"/>
      <c r="FH102" s="29"/>
      <c r="FI102" s="29"/>
      <c r="FJ102" s="29"/>
      <c r="FK102" s="29"/>
      <c r="FL102" s="29"/>
      <c r="FM102" s="29"/>
      <c r="FN102" s="29"/>
      <c r="FO102" s="29"/>
      <c r="FP102" s="29"/>
      <c r="FQ102" s="29"/>
      <c r="FR102" s="29"/>
      <c r="FS102" s="29"/>
      <c r="FT102" s="29"/>
      <c r="FU102" s="29"/>
      <c r="FV102" s="29"/>
      <c r="FW102" s="29"/>
      <c r="FX102" s="29"/>
      <c r="FY102" s="29"/>
      <c r="FZ102" s="29"/>
      <c r="GA102" s="29"/>
      <c r="GB102" s="29"/>
      <c r="GC102" s="29"/>
      <c r="GD102" s="29"/>
      <c r="GE102" s="29"/>
      <c r="GF102" s="29"/>
      <c r="GG102" s="29"/>
      <c r="GH102" s="29"/>
      <c r="GI102" s="29"/>
      <c r="GJ102" s="29"/>
      <c r="GK102" s="29"/>
      <c r="GL102" s="29"/>
      <c r="GM102" s="29"/>
      <c r="GN102" s="29"/>
      <c r="GO102" s="29"/>
      <c r="GP102" s="29"/>
      <c r="GQ102" s="29"/>
      <c r="GR102" s="29"/>
      <c r="GS102" s="29"/>
      <c r="GT102" s="29"/>
      <c r="GU102" s="29"/>
      <c r="GV102" s="29"/>
      <c r="GW102" s="29"/>
      <c r="GX102" s="29"/>
      <c r="GY102" s="29"/>
      <c r="GZ102" s="29"/>
      <c r="HA102" s="29"/>
      <c r="HB102" s="29"/>
      <c r="HC102" s="29"/>
      <c r="HD102" s="29"/>
      <c r="HE102" s="29"/>
      <c r="HF102" s="29"/>
      <c r="HG102" s="29"/>
      <c r="HH102" s="29"/>
      <c r="HI102" s="29"/>
      <c r="HJ102" s="29"/>
      <c r="HK102" s="29"/>
      <c r="HL102" s="29"/>
      <c r="HM102" s="29"/>
      <c r="HN102" s="29"/>
      <c r="HO102" s="29"/>
      <c r="HP102" s="29"/>
      <c r="HQ102" s="29"/>
      <c r="HR102" s="29"/>
      <c r="HS102" s="29"/>
      <c r="HT102" s="29"/>
      <c r="HU102" s="29"/>
      <c r="HV102" s="29"/>
      <c r="HW102" s="29"/>
      <c r="HX102" s="29"/>
      <c r="HY102" s="29"/>
      <c r="HZ102" s="29"/>
      <c r="IA102" s="29"/>
      <c r="IB102" s="29"/>
      <c r="IC102" s="29"/>
      <c r="ID102" s="29"/>
      <c r="IE102" s="29"/>
      <c r="IF102" s="29"/>
      <c r="IG102" s="29"/>
      <c r="IH102" s="29"/>
      <c r="II102" s="29"/>
      <c r="IJ102" s="29"/>
      <c r="IK102" s="29"/>
      <c r="IL102" s="29"/>
      <c r="IM102" s="29"/>
      <c r="IN102" s="29"/>
      <c r="IO102" s="29"/>
      <c r="IP102" s="29"/>
      <c r="IQ102" s="29"/>
      <c r="IR102" s="29"/>
      <c r="IS102" s="29"/>
    </row>
    <row r="103" spans="12:253" ht="14.25"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  <c r="DL103" s="29"/>
      <c r="DM103" s="29"/>
      <c r="DN103" s="29"/>
      <c r="DO103" s="29"/>
      <c r="DP103" s="29"/>
      <c r="DQ103" s="29"/>
      <c r="DR103" s="29"/>
      <c r="DS103" s="29"/>
      <c r="DT103" s="29"/>
      <c r="DU103" s="29"/>
      <c r="DV103" s="29"/>
      <c r="DW103" s="29"/>
      <c r="DX103" s="29"/>
      <c r="DY103" s="29"/>
      <c r="DZ103" s="29"/>
      <c r="EA103" s="29"/>
      <c r="EB103" s="29"/>
      <c r="EC103" s="29"/>
      <c r="ED103" s="29"/>
      <c r="EE103" s="29"/>
      <c r="EF103" s="29"/>
      <c r="EG103" s="29"/>
      <c r="EH103" s="29"/>
      <c r="EI103" s="29"/>
      <c r="EJ103" s="29"/>
      <c r="EK103" s="29"/>
      <c r="EL103" s="29"/>
      <c r="EM103" s="29"/>
      <c r="EN103" s="29"/>
      <c r="EO103" s="29"/>
      <c r="EP103" s="29"/>
      <c r="EQ103" s="29"/>
      <c r="ER103" s="29"/>
      <c r="ES103" s="29"/>
      <c r="ET103" s="29"/>
      <c r="EU103" s="29"/>
      <c r="EV103" s="29"/>
      <c r="EW103" s="29"/>
      <c r="EX103" s="29"/>
      <c r="EY103" s="29"/>
      <c r="EZ103" s="29"/>
      <c r="FA103" s="29"/>
      <c r="FB103" s="29"/>
      <c r="FC103" s="29"/>
      <c r="FD103" s="29"/>
      <c r="FE103" s="29"/>
      <c r="FF103" s="29"/>
      <c r="FG103" s="29"/>
      <c r="FH103" s="29"/>
      <c r="FI103" s="29"/>
      <c r="FJ103" s="29"/>
      <c r="FK103" s="29"/>
      <c r="FL103" s="29"/>
      <c r="FM103" s="29"/>
      <c r="FN103" s="29"/>
      <c r="FO103" s="29"/>
      <c r="FP103" s="29"/>
      <c r="FQ103" s="29"/>
      <c r="FR103" s="29"/>
      <c r="FS103" s="29"/>
      <c r="FT103" s="29"/>
      <c r="FU103" s="29"/>
      <c r="FV103" s="29"/>
      <c r="FW103" s="29"/>
      <c r="FX103" s="29"/>
      <c r="FY103" s="29"/>
      <c r="FZ103" s="29"/>
      <c r="GA103" s="29"/>
      <c r="GB103" s="29"/>
      <c r="GC103" s="29"/>
      <c r="GD103" s="29"/>
      <c r="GE103" s="29"/>
      <c r="GF103" s="29"/>
      <c r="GG103" s="29"/>
      <c r="GH103" s="29"/>
      <c r="GI103" s="29"/>
      <c r="GJ103" s="29"/>
      <c r="GK103" s="29"/>
      <c r="GL103" s="29"/>
      <c r="GM103" s="29"/>
      <c r="GN103" s="29"/>
      <c r="GO103" s="29"/>
      <c r="GP103" s="29"/>
      <c r="GQ103" s="29"/>
      <c r="GR103" s="29"/>
      <c r="GS103" s="29"/>
      <c r="GT103" s="29"/>
      <c r="GU103" s="29"/>
      <c r="GV103" s="29"/>
      <c r="GW103" s="29"/>
      <c r="GX103" s="29"/>
      <c r="GY103" s="29"/>
      <c r="GZ103" s="29"/>
      <c r="HA103" s="29"/>
      <c r="HB103" s="29"/>
      <c r="HC103" s="29"/>
      <c r="HD103" s="29"/>
      <c r="HE103" s="29"/>
      <c r="HF103" s="29"/>
      <c r="HG103" s="29"/>
      <c r="HH103" s="29"/>
      <c r="HI103" s="29"/>
      <c r="HJ103" s="29"/>
      <c r="HK103" s="29"/>
      <c r="HL103" s="29"/>
      <c r="HM103" s="29"/>
      <c r="HN103" s="29"/>
      <c r="HO103" s="29"/>
      <c r="HP103" s="29"/>
      <c r="HQ103" s="29"/>
      <c r="HR103" s="29"/>
      <c r="HS103" s="29"/>
      <c r="HT103" s="29"/>
      <c r="HU103" s="29"/>
      <c r="HV103" s="29"/>
      <c r="HW103" s="29"/>
      <c r="HX103" s="29"/>
      <c r="HY103" s="29"/>
      <c r="HZ103" s="29"/>
      <c r="IA103" s="29"/>
      <c r="IB103" s="29"/>
      <c r="IC103" s="29"/>
      <c r="ID103" s="29"/>
      <c r="IE103" s="29"/>
      <c r="IF103" s="29"/>
      <c r="IG103" s="29"/>
      <c r="IH103" s="29"/>
      <c r="II103" s="29"/>
      <c r="IJ103" s="29"/>
      <c r="IK103" s="29"/>
      <c r="IL103" s="29"/>
      <c r="IM103" s="29"/>
      <c r="IN103" s="29"/>
      <c r="IO103" s="29"/>
      <c r="IP103" s="29"/>
      <c r="IQ103" s="29"/>
      <c r="IR103" s="29"/>
      <c r="IS103" s="29"/>
    </row>
    <row r="104" spans="12:253" ht="14.25"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  <c r="DN104" s="29"/>
      <c r="DO104" s="29"/>
      <c r="DP104" s="29"/>
      <c r="DQ104" s="29"/>
      <c r="DR104" s="29"/>
      <c r="DS104" s="29"/>
      <c r="DT104" s="29"/>
      <c r="DU104" s="29"/>
      <c r="DV104" s="29"/>
      <c r="DW104" s="29"/>
      <c r="DX104" s="29"/>
      <c r="DY104" s="29"/>
      <c r="DZ104" s="29"/>
      <c r="EA104" s="29"/>
      <c r="EB104" s="29"/>
      <c r="EC104" s="29"/>
      <c r="ED104" s="29"/>
      <c r="EE104" s="29"/>
      <c r="EF104" s="29"/>
      <c r="EG104" s="29"/>
      <c r="EH104" s="29"/>
      <c r="EI104" s="29"/>
      <c r="EJ104" s="29"/>
      <c r="EK104" s="29"/>
      <c r="EL104" s="29"/>
      <c r="EM104" s="29"/>
      <c r="EN104" s="29"/>
      <c r="EO104" s="29"/>
      <c r="EP104" s="29"/>
      <c r="EQ104" s="29"/>
      <c r="ER104" s="29"/>
      <c r="ES104" s="29"/>
      <c r="ET104" s="29"/>
      <c r="EU104" s="29"/>
      <c r="EV104" s="29"/>
      <c r="EW104" s="29"/>
      <c r="EX104" s="29"/>
      <c r="EY104" s="29"/>
      <c r="EZ104" s="29"/>
      <c r="FA104" s="29"/>
      <c r="FB104" s="29"/>
      <c r="FC104" s="29"/>
      <c r="FD104" s="29"/>
      <c r="FE104" s="29"/>
      <c r="FF104" s="29"/>
      <c r="FG104" s="29"/>
      <c r="FH104" s="29"/>
      <c r="FI104" s="29"/>
      <c r="FJ104" s="29"/>
      <c r="FK104" s="29"/>
      <c r="FL104" s="29"/>
      <c r="FM104" s="29"/>
      <c r="FN104" s="29"/>
      <c r="FO104" s="29"/>
      <c r="FP104" s="29"/>
      <c r="FQ104" s="29"/>
      <c r="FR104" s="29"/>
      <c r="FS104" s="29"/>
      <c r="FT104" s="29"/>
      <c r="FU104" s="29"/>
      <c r="FV104" s="29"/>
      <c r="FW104" s="29"/>
      <c r="FX104" s="29"/>
      <c r="FY104" s="29"/>
      <c r="FZ104" s="29"/>
      <c r="GA104" s="29"/>
      <c r="GB104" s="29"/>
      <c r="GC104" s="29"/>
      <c r="GD104" s="29"/>
      <c r="GE104" s="29"/>
      <c r="GF104" s="29"/>
      <c r="GG104" s="29"/>
      <c r="GH104" s="29"/>
      <c r="GI104" s="29"/>
      <c r="GJ104" s="29"/>
      <c r="GK104" s="29"/>
      <c r="GL104" s="29"/>
      <c r="GM104" s="29"/>
      <c r="GN104" s="29"/>
      <c r="GO104" s="29"/>
      <c r="GP104" s="29"/>
      <c r="GQ104" s="29"/>
      <c r="GR104" s="29"/>
      <c r="GS104" s="29"/>
      <c r="GT104" s="29"/>
      <c r="GU104" s="29"/>
      <c r="GV104" s="29"/>
      <c r="GW104" s="29"/>
      <c r="GX104" s="29"/>
      <c r="GY104" s="29"/>
      <c r="GZ104" s="29"/>
      <c r="HA104" s="29"/>
      <c r="HB104" s="29"/>
      <c r="HC104" s="29"/>
      <c r="HD104" s="29"/>
      <c r="HE104" s="29"/>
      <c r="HF104" s="29"/>
      <c r="HG104" s="29"/>
      <c r="HH104" s="29"/>
      <c r="HI104" s="29"/>
      <c r="HJ104" s="29"/>
      <c r="HK104" s="29"/>
      <c r="HL104" s="29"/>
      <c r="HM104" s="29"/>
      <c r="HN104" s="29"/>
      <c r="HO104" s="29"/>
      <c r="HP104" s="29"/>
      <c r="HQ104" s="29"/>
      <c r="HR104" s="29"/>
      <c r="HS104" s="29"/>
      <c r="HT104" s="29"/>
      <c r="HU104" s="29"/>
      <c r="HV104" s="29"/>
      <c r="HW104" s="29"/>
      <c r="HX104" s="29"/>
      <c r="HY104" s="29"/>
      <c r="HZ104" s="29"/>
      <c r="IA104" s="29"/>
      <c r="IB104" s="29"/>
      <c r="IC104" s="29"/>
      <c r="ID104" s="29"/>
      <c r="IE104" s="29"/>
      <c r="IF104" s="29"/>
      <c r="IG104" s="29"/>
      <c r="IH104" s="29"/>
      <c r="II104" s="29"/>
      <c r="IJ104" s="29"/>
      <c r="IK104" s="29"/>
      <c r="IL104" s="29"/>
      <c r="IM104" s="29"/>
      <c r="IN104" s="29"/>
      <c r="IO104" s="29"/>
      <c r="IP104" s="29"/>
      <c r="IQ104" s="29"/>
      <c r="IR104" s="29"/>
      <c r="IS104" s="29"/>
    </row>
    <row r="105" spans="12:253" ht="14.25"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29"/>
      <c r="DH105" s="29"/>
      <c r="DI105" s="29"/>
      <c r="DJ105" s="29"/>
      <c r="DK105" s="29"/>
      <c r="DL105" s="29"/>
      <c r="DM105" s="29"/>
      <c r="DN105" s="29"/>
      <c r="DO105" s="29"/>
      <c r="DP105" s="29"/>
      <c r="DQ105" s="29"/>
      <c r="DR105" s="29"/>
      <c r="DS105" s="29"/>
      <c r="DT105" s="29"/>
      <c r="DU105" s="29"/>
      <c r="DV105" s="29"/>
      <c r="DW105" s="29"/>
      <c r="DX105" s="29"/>
      <c r="DY105" s="29"/>
      <c r="DZ105" s="29"/>
      <c r="EA105" s="29"/>
      <c r="EB105" s="29"/>
      <c r="EC105" s="29"/>
      <c r="ED105" s="29"/>
      <c r="EE105" s="29"/>
      <c r="EF105" s="29"/>
      <c r="EG105" s="29"/>
      <c r="EH105" s="29"/>
      <c r="EI105" s="29"/>
      <c r="EJ105" s="29"/>
      <c r="EK105" s="29"/>
      <c r="EL105" s="29"/>
      <c r="EM105" s="29"/>
      <c r="EN105" s="29"/>
      <c r="EO105" s="29"/>
      <c r="EP105" s="29"/>
      <c r="EQ105" s="29"/>
      <c r="ER105" s="29"/>
      <c r="ES105" s="29"/>
      <c r="ET105" s="29"/>
      <c r="EU105" s="29"/>
      <c r="EV105" s="29"/>
      <c r="EW105" s="29"/>
      <c r="EX105" s="29"/>
      <c r="EY105" s="29"/>
      <c r="EZ105" s="29"/>
      <c r="FA105" s="29"/>
      <c r="FB105" s="29"/>
      <c r="FC105" s="29"/>
      <c r="FD105" s="29"/>
      <c r="FE105" s="29"/>
      <c r="FF105" s="29"/>
      <c r="FG105" s="29"/>
      <c r="FH105" s="29"/>
      <c r="FI105" s="29"/>
      <c r="FJ105" s="29"/>
      <c r="FK105" s="29"/>
      <c r="FL105" s="29"/>
      <c r="FM105" s="29"/>
      <c r="FN105" s="29"/>
      <c r="FO105" s="29"/>
      <c r="FP105" s="29"/>
      <c r="FQ105" s="29"/>
      <c r="FR105" s="29"/>
      <c r="FS105" s="29"/>
      <c r="FT105" s="29"/>
      <c r="FU105" s="29"/>
      <c r="FV105" s="29"/>
      <c r="FW105" s="29"/>
      <c r="FX105" s="29"/>
      <c r="FY105" s="29"/>
      <c r="FZ105" s="29"/>
      <c r="GA105" s="29"/>
      <c r="GB105" s="29"/>
      <c r="GC105" s="29"/>
      <c r="GD105" s="29"/>
      <c r="GE105" s="29"/>
      <c r="GF105" s="29"/>
      <c r="GG105" s="29"/>
      <c r="GH105" s="29"/>
      <c r="GI105" s="29"/>
      <c r="GJ105" s="29"/>
      <c r="GK105" s="29"/>
      <c r="GL105" s="29"/>
      <c r="GM105" s="29"/>
      <c r="GN105" s="29"/>
      <c r="GO105" s="29"/>
      <c r="GP105" s="29"/>
      <c r="GQ105" s="29"/>
      <c r="GR105" s="29"/>
      <c r="GS105" s="29"/>
      <c r="GT105" s="29"/>
      <c r="GU105" s="29"/>
      <c r="GV105" s="29"/>
      <c r="GW105" s="29"/>
      <c r="GX105" s="29"/>
      <c r="GY105" s="29"/>
      <c r="GZ105" s="29"/>
      <c r="HA105" s="29"/>
      <c r="HB105" s="29"/>
      <c r="HC105" s="29"/>
      <c r="HD105" s="29"/>
      <c r="HE105" s="29"/>
      <c r="HF105" s="29"/>
      <c r="HG105" s="29"/>
      <c r="HH105" s="29"/>
      <c r="HI105" s="29"/>
      <c r="HJ105" s="29"/>
      <c r="HK105" s="29"/>
      <c r="HL105" s="29"/>
      <c r="HM105" s="29"/>
      <c r="HN105" s="29"/>
      <c r="HO105" s="29"/>
      <c r="HP105" s="29"/>
      <c r="HQ105" s="29"/>
      <c r="HR105" s="29"/>
      <c r="HS105" s="29"/>
      <c r="HT105" s="29"/>
      <c r="HU105" s="29"/>
      <c r="HV105" s="29"/>
      <c r="HW105" s="29"/>
      <c r="HX105" s="29"/>
      <c r="HY105" s="29"/>
      <c r="HZ105" s="29"/>
      <c r="IA105" s="29"/>
      <c r="IB105" s="29"/>
      <c r="IC105" s="29"/>
      <c r="ID105" s="29"/>
      <c r="IE105" s="29"/>
      <c r="IF105" s="29"/>
      <c r="IG105" s="29"/>
      <c r="IH105" s="29"/>
      <c r="II105" s="29"/>
      <c r="IJ105" s="29"/>
      <c r="IK105" s="29"/>
      <c r="IL105" s="29"/>
      <c r="IM105" s="29"/>
      <c r="IN105" s="29"/>
      <c r="IO105" s="29"/>
      <c r="IP105" s="29"/>
      <c r="IQ105" s="29"/>
      <c r="IR105" s="29"/>
      <c r="IS105" s="29"/>
    </row>
    <row r="106" spans="12:253" ht="14.25"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29"/>
      <c r="DF106" s="29"/>
      <c r="DG106" s="29"/>
      <c r="DH106" s="29"/>
      <c r="DI106" s="29"/>
      <c r="DJ106" s="29"/>
      <c r="DK106" s="29"/>
      <c r="DL106" s="29"/>
      <c r="DM106" s="29"/>
      <c r="DN106" s="29"/>
      <c r="DO106" s="29"/>
      <c r="DP106" s="29"/>
      <c r="DQ106" s="29"/>
      <c r="DR106" s="29"/>
      <c r="DS106" s="29"/>
      <c r="DT106" s="29"/>
      <c r="DU106" s="29"/>
      <c r="DV106" s="29"/>
      <c r="DW106" s="29"/>
      <c r="DX106" s="29"/>
      <c r="DY106" s="29"/>
      <c r="DZ106" s="29"/>
      <c r="EA106" s="29"/>
      <c r="EB106" s="29"/>
      <c r="EC106" s="29"/>
      <c r="ED106" s="29"/>
      <c r="EE106" s="29"/>
      <c r="EF106" s="29"/>
      <c r="EG106" s="29"/>
      <c r="EH106" s="29"/>
      <c r="EI106" s="29"/>
      <c r="EJ106" s="29"/>
      <c r="EK106" s="29"/>
      <c r="EL106" s="29"/>
      <c r="EM106" s="29"/>
      <c r="EN106" s="29"/>
      <c r="EO106" s="29"/>
      <c r="EP106" s="29"/>
      <c r="EQ106" s="29"/>
      <c r="ER106" s="29"/>
      <c r="ES106" s="29"/>
      <c r="ET106" s="29"/>
      <c r="EU106" s="29"/>
      <c r="EV106" s="29"/>
      <c r="EW106" s="29"/>
      <c r="EX106" s="29"/>
      <c r="EY106" s="29"/>
      <c r="EZ106" s="29"/>
      <c r="FA106" s="29"/>
      <c r="FB106" s="29"/>
      <c r="FC106" s="29"/>
      <c r="FD106" s="29"/>
      <c r="FE106" s="29"/>
      <c r="FF106" s="29"/>
      <c r="FG106" s="29"/>
      <c r="FH106" s="29"/>
      <c r="FI106" s="29"/>
      <c r="FJ106" s="29"/>
      <c r="FK106" s="29"/>
      <c r="FL106" s="29"/>
      <c r="FM106" s="29"/>
      <c r="FN106" s="29"/>
      <c r="FO106" s="29"/>
      <c r="FP106" s="29"/>
      <c r="FQ106" s="29"/>
      <c r="FR106" s="29"/>
      <c r="FS106" s="29"/>
      <c r="FT106" s="29"/>
      <c r="FU106" s="29"/>
      <c r="FV106" s="29"/>
      <c r="FW106" s="29"/>
      <c r="FX106" s="29"/>
      <c r="FY106" s="29"/>
      <c r="FZ106" s="29"/>
      <c r="GA106" s="29"/>
      <c r="GB106" s="29"/>
      <c r="GC106" s="29"/>
      <c r="GD106" s="29"/>
      <c r="GE106" s="29"/>
      <c r="GF106" s="29"/>
      <c r="GG106" s="29"/>
      <c r="GH106" s="29"/>
      <c r="GI106" s="29"/>
      <c r="GJ106" s="29"/>
      <c r="GK106" s="29"/>
      <c r="GL106" s="29"/>
      <c r="GM106" s="29"/>
      <c r="GN106" s="29"/>
      <c r="GO106" s="29"/>
      <c r="GP106" s="29"/>
      <c r="GQ106" s="29"/>
      <c r="GR106" s="29"/>
      <c r="GS106" s="29"/>
      <c r="GT106" s="29"/>
      <c r="GU106" s="29"/>
      <c r="GV106" s="29"/>
      <c r="GW106" s="29"/>
      <c r="GX106" s="29"/>
      <c r="GY106" s="29"/>
      <c r="GZ106" s="29"/>
      <c r="HA106" s="29"/>
      <c r="HB106" s="29"/>
      <c r="HC106" s="29"/>
      <c r="HD106" s="29"/>
      <c r="HE106" s="29"/>
      <c r="HF106" s="29"/>
      <c r="HG106" s="29"/>
      <c r="HH106" s="29"/>
      <c r="HI106" s="29"/>
      <c r="HJ106" s="29"/>
      <c r="HK106" s="29"/>
      <c r="HL106" s="29"/>
      <c r="HM106" s="29"/>
      <c r="HN106" s="29"/>
      <c r="HO106" s="29"/>
      <c r="HP106" s="29"/>
      <c r="HQ106" s="29"/>
      <c r="HR106" s="29"/>
      <c r="HS106" s="29"/>
      <c r="HT106" s="29"/>
      <c r="HU106" s="29"/>
      <c r="HV106" s="29"/>
      <c r="HW106" s="29"/>
      <c r="HX106" s="29"/>
      <c r="HY106" s="29"/>
      <c r="HZ106" s="29"/>
      <c r="IA106" s="29"/>
      <c r="IB106" s="29"/>
      <c r="IC106" s="29"/>
      <c r="ID106" s="29"/>
      <c r="IE106" s="29"/>
      <c r="IF106" s="29"/>
      <c r="IG106" s="29"/>
      <c r="IH106" s="29"/>
      <c r="II106" s="29"/>
      <c r="IJ106" s="29"/>
      <c r="IK106" s="29"/>
      <c r="IL106" s="29"/>
      <c r="IM106" s="29"/>
      <c r="IN106" s="29"/>
      <c r="IO106" s="29"/>
      <c r="IP106" s="29"/>
      <c r="IQ106" s="29"/>
      <c r="IR106" s="29"/>
      <c r="IS106" s="29"/>
    </row>
    <row r="107" spans="12:253" ht="14.25"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  <c r="DJ107" s="29"/>
      <c r="DK107" s="29"/>
      <c r="DL107" s="29"/>
      <c r="DM107" s="29"/>
      <c r="DN107" s="29"/>
      <c r="DO107" s="29"/>
      <c r="DP107" s="29"/>
      <c r="DQ107" s="29"/>
      <c r="DR107" s="29"/>
      <c r="DS107" s="29"/>
      <c r="DT107" s="29"/>
      <c r="DU107" s="29"/>
      <c r="DV107" s="29"/>
      <c r="DW107" s="29"/>
      <c r="DX107" s="29"/>
      <c r="DY107" s="29"/>
      <c r="DZ107" s="29"/>
      <c r="EA107" s="29"/>
      <c r="EB107" s="29"/>
      <c r="EC107" s="29"/>
      <c r="ED107" s="29"/>
      <c r="EE107" s="29"/>
      <c r="EF107" s="29"/>
      <c r="EG107" s="29"/>
      <c r="EH107" s="29"/>
      <c r="EI107" s="29"/>
      <c r="EJ107" s="29"/>
      <c r="EK107" s="29"/>
      <c r="EL107" s="29"/>
      <c r="EM107" s="29"/>
      <c r="EN107" s="29"/>
      <c r="EO107" s="29"/>
      <c r="EP107" s="29"/>
      <c r="EQ107" s="29"/>
      <c r="ER107" s="29"/>
      <c r="ES107" s="29"/>
      <c r="ET107" s="29"/>
      <c r="EU107" s="29"/>
      <c r="EV107" s="29"/>
      <c r="EW107" s="29"/>
      <c r="EX107" s="29"/>
      <c r="EY107" s="29"/>
      <c r="EZ107" s="29"/>
      <c r="FA107" s="29"/>
      <c r="FB107" s="29"/>
      <c r="FC107" s="29"/>
      <c r="FD107" s="29"/>
      <c r="FE107" s="29"/>
      <c r="FF107" s="29"/>
      <c r="FG107" s="29"/>
      <c r="FH107" s="29"/>
      <c r="FI107" s="29"/>
      <c r="FJ107" s="29"/>
      <c r="FK107" s="29"/>
      <c r="FL107" s="29"/>
      <c r="FM107" s="29"/>
      <c r="FN107" s="29"/>
      <c r="FO107" s="29"/>
      <c r="FP107" s="29"/>
      <c r="FQ107" s="29"/>
      <c r="FR107" s="29"/>
      <c r="FS107" s="29"/>
      <c r="FT107" s="29"/>
      <c r="FU107" s="29"/>
      <c r="FV107" s="29"/>
      <c r="FW107" s="29"/>
      <c r="FX107" s="29"/>
      <c r="FY107" s="29"/>
      <c r="FZ107" s="29"/>
      <c r="GA107" s="29"/>
      <c r="GB107" s="29"/>
      <c r="GC107" s="29"/>
      <c r="GD107" s="29"/>
      <c r="GE107" s="29"/>
      <c r="GF107" s="29"/>
      <c r="GG107" s="29"/>
      <c r="GH107" s="29"/>
      <c r="GI107" s="29"/>
      <c r="GJ107" s="29"/>
      <c r="GK107" s="29"/>
      <c r="GL107" s="29"/>
      <c r="GM107" s="29"/>
      <c r="GN107" s="29"/>
      <c r="GO107" s="29"/>
      <c r="GP107" s="29"/>
      <c r="GQ107" s="29"/>
      <c r="GR107" s="29"/>
      <c r="GS107" s="29"/>
      <c r="GT107" s="29"/>
      <c r="GU107" s="29"/>
      <c r="GV107" s="29"/>
      <c r="GW107" s="29"/>
      <c r="GX107" s="29"/>
      <c r="GY107" s="29"/>
      <c r="GZ107" s="29"/>
      <c r="HA107" s="29"/>
      <c r="HB107" s="29"/>
      <c r="HC107" s="29"/>
      <c r="HD107" s="29"/>
      <c r="HE107" s="29"/>
      <c r="HF107" s="29"/>
      <c r="HG107" s="29"/>
      <c r="HH107" s="29"/>
      <c r="HI107" s="29"/>
      <c r="HJ107" s="29"/>
      <c r="HK107" s="29"/>
      <c r="HL107" s="29"/>
      <c r="HM107" s="29"/>
      <c r="HN107" s="29"/>
      <c r="HO107" s="29"/>
      <c r="HP107" s="29"/>
      <c r="HQ107" s="29"/>
      <c r="HR107" s="29"/>
      <c r="HS107" s="29"/>
      <c r="HT107" s="29"/>
      <c r="HU107" s="29"/>
      <c r="HV107" s="29"/>
      <c r="HW107" s="29"/>
      <c r="HX107" s="29"/>
      <c r="HY107" s="29"/>
      <c r="HZ107" s="29"/>
      <c r="IA107" s="29"/>
      <c r="IB107" s="29"/>
      <c r="IC107" s="29"/>
      <c r="ID107" s="29"/>
      <c r="IE107" s="29"/>
      <c r="IF107" s="29"/>
      <c r="IG107" s="29"/>
      <c r="IH107" s="29"/>
      <c r="II107" s="29"/>
      <c r="IJ107" s="29"/>
      <c r="IK107" s="29"/>
      <c r="IL107" s="29"/>
      <c r="IM107" s="29"/>
      <c r="IN107" s="29"/>
      <c r="IO107" s="29"/>
      <c r="IP107" s="29"/>
      <c r="IQ107" s="29"/>
      <c r="IR107" s="29"/>
      <c r="IS107" s="29"/>
    </row>
    <row r="108" spans="12:253" ht="14.25"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29"/>
      <c r="DF108" s="29"/>
      <c r="DG108" s="29"/>
      <c r="DH108" s="29"/>
      <c r="DI108" s="29"/>
      <c r="DJ108" s="29"/>
      <c r="DK108" s="29"/>
      <c r="DL108" s="29"/>
      <c r="DM108" s="29"/>
      <c r="DN108" s="29"/>
      <c r="DO108" s="29"/>
      <c r="DP108" s="29"/>
      <c r="DQ108" s="29"/>
      <c r="DR108" s="29"/>
      <c r="DS108" s="29"/>
      <c r="DT108" s="29"/>
      <c r="DU108" s="29"/>
      <c r="DV108" s="29"/>
      <c r="DW108" s="29"/>
      <c r="DX108" s="29"/>
      <c r="DY108" s="29"/>
      <c r="DZ108" s="29"/>
      <c r="EA108" s="29"/>
      <c r="EB108" s="29"/>
      <c r="EC108" s="29"/>
      <c r="ED108" s="29"/>
      <c r="EE108" s="29"/>
      <c r="EF108" s="29"/>
      <c r="EG108" s="29"/>
      <c r="EH108" s="29"/>
      <c r="EI108" s="29"/>
      <c r="EJ108" s="29"/>
      <c r="EK108" s="29"/>
      <c r="EL108" s="29"/>
      <c r="EM108" s="29"/>
      <c r="EN108" s="29"/>
      <c r="EO108" s="29"/>
      <c r="EP108" s="29"/>
      <c r="EQ108" s="29"/>
      <c r="ER108" s="29"/>
      <c r="ES108" s="29"/>
      <c r="ET108" s="29"/>
      <c r="EU108" s="29"/>
      <c r="EV108" s="29"/>
      <c r="EW108" s="29"/>
      <c r="EX108" s="29"/>
      <c r="EY108" s="29"/>
      <c r="EZ108" s="29"/>
      <c r="FA108" s="29"/>
      <c r="FB108" s="29"/>
      <c r="FC108" s="29"/>
      <c r="FD108" s="29"/>
      <c r="FE108" s="29"/>
      <c r="FF108" s="29"/>
      <c r="FG108" s="29"/>
      <c r="FH108" s="29"/>
      <c r="FI108" s="29"/>
      <c r="FJ108" s="29"/>
      <c r="FK108" s="29"/>
      <c r="FL108" s="29"/>
      <c r="FM108" s="29"/>
      <c r="FN108" s="29"/>
      <c r="FO108" s="29"/>
      <c r="FP108" s="29"/>
      <c r="FQ108" s="29"/>
      <c r="FR108" s="29"/>
      <c r="FS108" s="29"/>
      <c r="FT108" s="29"/>
      <c r="FU108" s="29"/>
      <c r="FV108" s="29"/>
      <c r="FW108" s="29"/>
      <c r="FX108" s="29"/>
      <c r="FY108" s="29"/>
      <c r="FZ108" s="29"/>
      <c r="GA108" s="29"/>
      <c r="GB108" s="29"/>
      <c r="GC108" s="29"/>
      <c r="GD108" s="29"/>
      <c r="GE108" s="29"/>
      <c r="GF108" s="29"/>
      <c r="GG108" s="29"/>
      <c r="GH108" s="29"/>
      <c r="GI108" s="29"/>
      <c r="GJ108" s="29"/>
      <c r="GK108" s="29"/>
      <c r="GL108" s="29"/>
      <c r="GM108" s="29"/>
      <c r="GN108" s="29"/>
      <c r="GO108" s="29"/>
      <c r="GP108" s="29"/>
      <c r="GQ108" s="29"/>
      <c r="GR108" s="29"/>
      <c r="GS108" s="29"/>
      <c r="GT108" s="29"/>
      <c r="GU108" s="29"/>
      <c r="GV108" s="29"/>
      <c r="GW108" s="29"/>
      <c r="GX108" s="29"/>
      <c r="GY108" s="29"/>
      <c r="GZ108" s="29"/>
      <c r="HA108" s="29"/>
      <c r="HB108" s="29"/>
      <c r="HC108" s="29"/>
      <c r="HD108" s="29"/>
      <c r="HE108" s="29"/>
      <c r="HF108" s="29"/>
      <c r="HG108" s="29"/>
      <c r="HH108" s="29"/>
      <c r="HI108" s="29"/>
      <c r="HJ108" s="29"/>
      <c r="HK108" s="29"/>
      <c r="HL108" s="29"/>
      <c r="HM108" s="29"/>
      <c r="HN108" s="29"/>
      <c r="HO108" s="29"/>
      <c r="HP108" s="29"/>
      <c r="HQ108" s="29"/>
      <c r="HR108" s="29"/>
      <c r="HS108" s="29"/>
      <c r="HT108" s="29"/>
      <c r="HU108" s="29"/>
      <c r="HV108" s="29"/>
      <c r="HW108" s="29"/>
      <c r="HX108" s="29"/>
      <c r="HY108" s="29"/>
      <c r="HZ108" s="29"/>
      <c r="IA108" s="29"/>
      <c r="IB108" s="29"/>
      <c r="IC108" s="29"/>
      <c r="ID108" s="29"/>
      <c r="IE108" s="29"/>
      <c r="IF108" s="29"/>
      <c r="IG108" s="29"/>
      <c r="IH108" s="29"/>
      <c r="II108" s="29"/>
      <c r="IJ108" s="29"/>
      <c r="IK108" s="29"/>
      <c r="IL108" s="29"/>
      <c r="IM108" s="29"/>
      <c r="IN108" s="29"/>
      <c r="IO108" s="29"/>
      <c r="IP108" s="29"/>
      <c r="IQ108" s="29"/>
      <c r="IR108" s="29"/>
      <c r="IS108" s="29"/>
    </row>
    <row r="109" spans="12:253" ht="14.25"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29"/>
      <c r="DF109" s="29"/>
      <c r="DG109" s="29"/>
      <c r="DH109" s="29"/>
      <c r="DI109" s="29"/>
      <c r="DJ109" s="29"/>
      <c r="DK109" s="29"/>
      <c r="DL109" s="29"/>
      <c r="DM109" s="29"/>
      <c r="DN109" s="29"/>
      <c r="DO109" s="29"/>
      <c r="DP109" s="29"/>
      <c r="DQ109" s="29"/>
      <c r="DR109" s="29"/>
      <c r="DS109" s="29"/>
      <c r="DT109" s="29"/>
      <c r="DU109" s="29"/>
      <c r="DV109" s="29"/>
      <c r="DW109" s="29"/>
      <c r="DX109" s="29"/>
      <c r="DY109" s="29"/>
      <c r="DZ109" s="29"/>
      <c r="EA109" s="29"/>
      <c r="EB109" s="29"/>
      <c r="EC109" s="29"/>
      <c r="ED109" s="29"/>
      <c r="EE109" s="29"/>
      <c r="EF109" s="29"/>
      <c r="EG109" s="29"/>
      <c r="EH109" s="29"/>
      <c r="EI109" s="29"/>
      <c r="EJ109" s="29"/>
      <c r="EK109" s="29"/>
      <c r="EL109" s="29"/>
      <c r="EM109" s="29"/>
      <c r="EN109" s="29"/>
      <c r="EO109" s="29"/>
      <c r="EP109" s="29"/>
      <c r="EQ109" s="29"/>
      <c r="ER109" s="29"/>
      <c r="ES109" s="29"/>
      <c r="ET109" s="29"/>
      <c r="EU109" s="29"/>
      <c r="EV109" s="29"/>
      <c r="EW109" s="29"/>
      <c r="EX109" s="29"/>
      <c r="EY109" s="29"/>
      <c r="EZ109" s="29"/>
      <c r="FA109" s="29"/>
      <c r="FB109" s="29"/>
      <c r="FC109" s="29"/>
      <c r="FD109" s="29"/>
      <c r="FE109" s="29"/>
      <c r="FF109" s="29"/>
      <c r="FG109" s="29"/>
      <c r="FH109" s="29"/>
      <c r="FI109" s="29"/>
      <c r="FJ109" s="29"/>
      <c r="FK109" s="29"/>
      <c r="FL109" s="29"/>
      <c r="FM109" s="29"/>
      <c r="FN109" s="29"/>
      <c r="FO109" s="29"/>
      <c r="FP109" s="29"/>
      <c r="FQ109" s="29"/>
      <c r="FR109" s="29"/>
      <c r="FS109" s="29"/>
      <c r="FT109" s="29"/>
      <c r="FU109" s="29"/>
      <c r="FV109" s="29"/>
      <c r="FW109" s="29"/>
      <c r="FX109" s="29"/>
      <c r="FY109" s="29"/>
      <c r="FZ109" s="29"/>
      <c r="GA109" s="29"/>
      <c r="GB109" s="29"/>
      <c r="GC109" s="29"/>
      <c r="GD109" s="29"/>
      <c r="GE109" s="29"/>
      <c r="GF109" s="29"/>
      <c r="GG109" s="29"/>
      <c r="GH109" s="29"/>
      <c r="GI109" s="29"/>
      <c r="GJ109" s="29"/>
      <c r="GK109" s="29"/>
      <c r="GL109" s="29"/>
      <c r="GM109" s="29"/>
      <c r="GN109" s="29"/>
      <c r="GO109" s="29"/>
      <c r="GP109" s="29"/>
      <c r="GQ109" s="29"/>
      <c r="GR109" s="29"/>
      <c r="GS109" s="29"/>
      <c r="GT109" s="29"/>
      <c r="GU109" s="29"/>
      <c r="GV109" s="29"/>
      <c r="GW109" s="29"/>
      <c r="GX109" s="29"/>
      <c r="GY109" s="29"/>
      <c r="GZ109" s="29"/>
      <c r="HA109" s="29"/>
      <c r="HB109" s="29"/>
      <c r="HC109" s="29"/>
      <c r="HD109" s="29"/>
      <c r="HE109" s="29"/>
      <c r="HF109" s="29"/>
      <c r="HG109" s="29"/>
      <c r="HH109" s="29"/>
      <c r="HI109" s="29"/>
      <c r="HJ109" s="29"/>
      <c r="HK109" s="29"/>
      <c r="HL109" s="29"/>
      <c r="HM109" s="29"/>
      <c r="HN109" s="29"/>
      <c r="HO109" s="29"/>
      <c r="HP109" s="29"/>
      <c r="HQ109" s="29"/>
      <c r="HR109" s="29"/>
      <c r="HS109" s="29"/>
      <c r="HT109" s="29"/>
      <c r="HU109" s="29"/>
      <c r="HV109" s="29"/>
      <c r="HW109" s="29"/>
      <c r="HX109" s="29"/>
      <c r="HY109" s="29"/>
      <c r="HZ109" s="29"/>
      <c r="IA109" s="29"/>
      <c r="IB109" s="29"/>
      <c r="IC109" s="29"/>
      <c r="ID109" s="29"/>
      <c r="IE109" s="29"/>
      <c r="IF109" s="29"/>
      <c r="IG109" s="29"/>
      <c r="IH109" s="29"/>
      <c r="II109" s="29"/>
      <c r="IJ109" s="29"/>
      <c r="IK109" s="29"/>
      <c r="IL109" s="29"/>
      <c r="IM109" s="29"/>
      <c r="IN109" s="29"/>
      <c r="IO109" s="29"/>
      <c r="IP109" s="29"/>
      <c r="IQ109" s="29"/>
      <c r="IR109" s="29"/>
      <c r="IS109" s="29"/>
    </row>
    <row r="110" spans="12:253" ht="14.25"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  <c r="DA110" s="29"/>
      <c r="DB110" s="29"/>
      <c r="DC110" s="29"/>
      <c r="DD110" s="29"/>
      <c r="DE110" s="29"/>
      <c r="DF110" s="29"/>
      <c r="DG110" s="29"/>
      <c r="DH110" s="29"/>
      <c r="DI110" s="29"/>
      <c r="DJ110" s="29"/>
      <c r="DK110" s="29"/>
      <c r="DL110" s="29"/>
      <c r="DM110" s="29"/>
      <c r="DN110" s="29"/>
      <c r="DO110" s="29"/>
      <c r="DP110" s="29"/>
      <c r="DQ110" s="29"/>
      <c r="DR110" s="29"/>
      <c r="DS110" s="29"/>
      <c r="DT110" s="29"/>
      <c r="DU110" s="29"/>
      <c r="DV110" s="29"/>
      <c r="DW110" s="29"/>
      <c r="DX110" s="29"/>
      <c r="DY110" s="29"/>
      <c r="DZ110" s="29"/>
      <c r="EA110" s="29"/>
      <c r="EB110" s="29"/>
      <c r="EC110" s="29"/>
      <c r="ED110" s="29"/>
      <c r="EE110" s="29"/>
      <c r="EF110" s="29"/>
      <c r="EG110" s="29"/>
      <c r="EH110" s="29"/>
      <c r="EI110" s="29"/>
      <c r="EJ110" s="29"/>
      <c r="EK110" s="29"/>
      <c r="EL110" s="29"/>
      <c r="EM110" s="29"/>
      <c r="EN110" s="29"/>
      <c r="EO110" s="29"/>
      <c r="EP110" s="29"/>
      <c r="EQ110" s="29"/>
      <c r="ER110" s="29"/>
      <c r="ES110" s="29"/>
      <c r="ET110" s="29"/>
      <c r="EU110" s="29"/>
      <c r="EV110" s="29"/>
      <c r="EW110" s="29"/>
      <c r="EX110" s="29"/>
      <c r="EY110" s="29"/>
      <c r="EZ110" s="29"/>
      <c r="FA110" s="29"/>
      <c r="FB110" s="29"/>
      <c r="FC110" s="29"/>
      <c r="FD110" s="29"/>
      <c r="FE110" s="29"/>
      <c r="FF110" s="29"/>
      <c r="FG110" s="29"/>
      <c r="FH110" s="29"/>
      <c r="FI110" s="29"/>
      <c r="FJ110" s="29"/>
      <c r="FK110" s="29"/>
      <c r="FL110" s="29"/>
      <c r="FM110" s="29"/>
      <c r="FN110" s="29"/>
      <c r="FO110" s="29"/>
      <c r="FP110" s="29"/>
      <c r="FQ110" s="29"/>
      <c r="FR110" s="29"/>
      <c r="FS110" s="29"/>
      <c r="FT110" s="29"/>
      <c r="FU110" s="29"/>
      <c r="FV110" s="29"/>
      <c r="FW110" s="29"/>
      <c r="FX110" s="29"/>
      <c r="FY110" s="29"/>
      <c r="FZ110" s="29"/>
      <c r="GA110" s="29"/>
      <c r="GB110" s="29"/>
      <c r="GC110" s="29"/>
      <c r="GD110" s="29"/>
      <c r="GE110" s="29"/>
      <c r="GF110" s="29"/>
      <c r="GG110" s="29"/>
      <c r="GH110" s="29"/>
      <c r="GI110" s="29"/>
      <c r="GJ110" s="29"/>
      <c r="GK110" s="29"/>
      <c r="GL110" s="29"/>
      <c r="GM110" s="29"/>
      <c r="GN110" s="29"/>
      <c r="GO110" s="29"/>
      <c r="GP110" s="29"/>
      <c r="GQ110" s="29"/>
      <c r="GR110" s="29"/>
      <c r="GS110" s="29"/>
      <c r="GT110" s="29"/>
      <c r="GU110" s="29"/>
      <c r="GV110" s="29"/>
      <c r="GW110" s="29"/>
      <c r="GX110" s="29"/>
      <c r="GY110" s="29"/>
      <c r="GZ110" s="29"/>
      <c r="HA110" s="29"/>
      <c r="HB110" s="29"/>
      <c r="HC110" s="29"/>
      <c r="HD110" s="29"/>
      <c r="HE110" s="29"/>
      <c r="HF110" s="29"/>
      <c r="HG110" s="29"/>
      <c r="HH110" s="29"/>
      <c r="HI110" s="29"/>
      <c r="HJ110" s="29"/>
      <c r="HK110" s="29"/>
      <c r="HL110" s="29"/>
      <c r="HM110" s="29"/>
      <c r="HN110" s="29"/>
      <c r="HO110" s="29"/>
      <c r="HP110" s="29"/>
      <c r="HQ110" s="29"/>
      <c r="HR110" s="29"/>
      <c r="HS110" s="29"/>
      <c r="HT110" s="29"/>
      <c r="HU110" s="29"/>
      <c r="HV110" s="29"/>
      <c r="HW110" s="29"/>
      <c r="HX110" s="29"/>
      <c r="HY110" s="29"/>
      <c r="HZ110" s="29"/>
      <c r="IA110" s="29"/>
      <c r="IB110" s="29"/>
      <c r="IC110" s="29"/>
      <c r="ID110" s="29"/>
      <c r="IE110" s="29"/>
      <c r="IF110" s="29"/>
      <c r="IG110" s="29"/>
      <c r="IH110" s="29"/>
      <c r="II110" s="29"/>
      <c r="IJ110" s="29"/>
      <c r="IK110" s="29"/>
      <c r="IL110" s="29"/>
      <c r="IM110" s="29"/>
      <c r="IN110" s="29"/>
      <c r="IO110" s="29"/>
      <c r="IP110" s="29"/>
      <c r="IQ110" s="29"/>
      <c r="IR110" s="29"/>
      <c r="IS110" s="29"/>
    </row>
    <row r="111" spans="12:253" ht="14.25"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  <c r="DA111" s="29"/>
      <c r="DB111" s="29"/>
      <c r="DC111" s="29"/>
      <c r="DD111" s="29"/>
      <c r="DE111" s="29"/>
      <c r="DF111" s="29"/>
      <c r="DG111" s="29"/>
      <c r="DH111" s="29"/>
      <c r="DI111" s="29"/>
      <c r="DJ111" s="29"/>
      <c r="DK111" s="29"/>
      <c r="DL111" s="29"/>
      <c r="DM111" s="29"/>
      <c r="DN111" s="29"/>
      <c r="DO111" s="29"/>
      <c r="DP111" s="29"/>
      <c r="DQ111" s="29"/>
      <c r="DR111" s="29"/>
      <c r="DS111" s="29"/>
      <c r="DT111" s="29"/>
      <c r="DU111" s="29"/>
      <c r="DV111" s="29"/>
      <c r="DW111" s="29"/>
      <c r="DX111" s="29"/>
      <c r="DY111" s="29"/>
      <c r="DZ111" s="29"/>
      <c r="EA111" s="29"/>
      <c r="EB111" s="29"/>
      <c r="EC111" s="29"/>
      <c r="ED111" s="29"/>
      <c r="EE111" s="29"/>
      <c r="EF111" s="29"/>
      <c r="EG111" s="29"/>
      <c r="EH111" s="29"/>
      <c r="EI111" s="29"/>
      <c r="EJ111" s="29"/>
      <c r="EK111" s="29"/>
      <c r="EL111" s="29"/>
      <c r="EM111" s="29"/>
      <c r="EN111" s="29"/>
      <c r="EO111" s="29"/>
      <c r="EP111" s="29"/>
      <c r="EQ111" s="29"/>
      <c r="ER111" s="29"/>
      <c r="ES111" s="29"/>
      <c r="ET111" s="29"/>
      <c r="EU111" s="29"/>
      <c r="EV111" s="29"/>
      <c r="EW111" s="29"/>
      <c r="EX111" s="29"/>
      <c r="EY111" s="29"/>
      <c r="EZ111" s="29"/>
      <c r="FA111" s="29"/>
      <c r="FB111" s="29"/>
      <c r="FC111" s="29"/>
      <c r="FD111" s="29"/>
      <c r="FE111" s="29"/>
      <c r="FF111" s="29"/>
      <c r="FG111" s="29"/>
      <c r="FH111" s="29"/>
      <c r="FI111" s="29"/>
      <c r="FJ111" s="29"/>
      <c r="FK111" s="29"/>
      <c r="FL111" s="29"/>
      <c r="FM111" s="29"/>
      <c r="FN111" s="29"/>
      <c r="FO111" s="29"/>
      <c r="FP111" s="29"/>
      <c r="FQ111" s="29"/>
      <c r="FR111" s="29"/>
      <c r="FS111" s="29"/>
      <c r="FT111" s="29"/>
      <c r="FU111" s="29"/>
      <c r="FV111" s="29"/>
      <c r="FW111" s="29"/>
      <c r="FX111" s="29"/>
      <c r="FY111" s="29"/>
      <c r="FZ111" s="29"/>
      <c r="GA111" s="29"/>
      <c r="GB111" s="29"/>
      <c r="GC111" s="29"/>
      <c r="GD111" s="29"/>
      <c r="GE111" s="29"/>
      <c r="GF111" s="29"/>
      <c r="GG111" s="29"/>
      <c r="GH111" s="29"/>
      <c r="GI111" s="29"/>
      <c r="GJ111" s="29"/>
      <c r="GK111" s="29"/>
      <c r="GL111" s="29"/>
      <c r="GM111" s="29"/>
      <c r="GN111" s="29"/>
      <c r="GO111" s="29"/>
      <c r="GP111" s="29"/>
      <c r="GQ111" s="29"/>
      <c r="GR111" s="29"/>
      <c r="GS111" s="29"/>
      <c r="GT111" s="29"/>
      <c r="GU111" s="29"/>
      <c r="GV111" s="29"/>
      <c r="GW111" s="29"/>
      <c r="GX111" s="29"/>
      <c r="GY111" s="29"/>
      <c r="GZ111" s="29"/>
      <c r="HA111" s="29"/>
      <c r="HB111" s="29"/>
      <c r="HC111" s="29"/>
      <c r="HD111" s="29"/>
      <c r="HE111" s="29"/>
      <c r="HF111" s="29"/>
      <c r="HG111" s="29"/>
      <c r="HH111" s="29"/>
      <c r="HI111" s="29"/>
      <c r="HJ111" s="29"/>
      <c r="HK111" s="29"/>
      <c r="HL111" s="29"/>
      <c r="HM111" s="29"/>
      <c r="HN111" s="29"/>
      <c r="HO111" s="29"/>
      <c r="HP111" s="29"/>
      <c r="HQ111" s="29"/>
      <c r="HR111" s="29"/>
      <c r="HS111" s="29"/>
      <c r="HT111" s="29"/>
      <c r="HU111" s="29"/>
      <c r="HV111" s="29"/>
      <c r="HW111" s="29"/>
      <c r="HX111" s="29"/>
      <c r="HY111" s="29"/>
      <c r="HZ111" s="29"/>
      <c r="IA111" s="29"/>
      <c r="IB111" s="29"/>
      <c r="IC111" s="29"/>
      <c r="ID111" s="29"/>
      <c r="IE111" s="29"/>
      <c r="IF111" s="29"/>
      <c r="IG111" s="29"/>
      <c r="IH111" s="29"/>
      <c r="II111" s="29"/>
      <c r="IJ111" s="29"/>
      <c r="IK111" s="29"/>
      <c r="IL111" s="29"/>
      <c r="IM111" s="29"/>
      <c r="IN111" s="29"/>
      <c r="IO111" s="29"/>
      <c r="IP111" s="29"/>
      <c r="IQ111" s="29"/>
      <c r="IR111" s="29"/>
      <c r="IS111" s="29"/>
    </row>
    <row r="112" spans="12:253" ht="14.25"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  <c r="CV112" s="29"/>
      <c r="CW112" s="29"/>
      <c r="CX112" s="29"/>
      <c r="CY112" s="29"/>
      <c r="CZ112" s="29"/>
      <c r="DA112" s="29"/>
      <c r="DB112" s="29"/>
      <c r="DC112" s="29"/>
      <c r="DD112" s="29"/>
      <c r="DE112" s="29"/>
      <c r="DF112" s="29"/>
      <c r="DG112" s="29"/>
      <c r="DH112" s="29"/>
      <c r="DI112" s="29"/>
      <c r="DJ112" s="29"/>
      <c r="DK112" s="29"/>
      <c r="DL112" s="29"/>
      <c r="DM112" s="29"/>
      <c r="DN112" s="29"/>
      <c r="DO112" s="29"/>
      <c r="DP112" s="29"/>
      <c r="DQ112" s="29"/>
      <c r="DR112" s="29"/>
      <c r="DS112" s="29"/>
      <c r="DT112" s="29"/>
      <c r="DU112" s="29"/>
      <c r="DV112" s="29"/>
      <c r="DW112" s="29"/>
      <c r="DX112" s="29"/>
      <c r="DY112" s="29"/>
      <c r="DZ112" s="29"/>
      <c r="EA112" s="29"/>
      <c r="EB112" s="29"/>
      <c r="EC112" s="29"/>
      <c r="ED112" s="29"/>
      <c r="EE112" s="29"/>
      <c r="EF112" s="29"/>
      <c r="EG112" s="29"/>
      <c r="EH112" s="29"/>
      <c r="EI112" s="29"/>
      <c r="EJ112" s="29"/>
      <c r="EK112" s="29"/>
      <c r="EL112" s="29"/>
      <c r="EM112" s="29"/>
      <c r="EN112" s="29"/>
      <c r="EO112" s="29"/>
      <c r="EP112" s="29"/>
      <c r="EQ112" s="29"/>
      <c r="ER112" s="29"/>
      <c r="ES112" s="29"/>
      <c r="ET112" s="29"/>
      <c r="EU112" s="29"/>
      <c r="EV112" s="29"/>
      <c r="EW112" s="29"/>
      <c r="EX112" s="29"/>
      <c r="EY112" s="29"/>
      <c r="EZ112" s="29"/>
      <c r="FA112" s="29"/>
      <c r="FB112" s="29"/>
      <c r="FC112" s="29"/>
      <c r="FD112" s="29"/>
      <c r="FE112" s="29"/>
      <c r="FF112" s="29"/>
      <c r="FG112" s="29"/>
      <c r="FH112" s="29"/>
      <c r="FI112" s="29"/>
      <c r="FJ112" s="29"/>
      <c r="FK112" s="29"/>
      <c r="FL112" s="29"/>
      <c r="FM112" s="29"/>
      <c r="FN112" s="29"/>
      <c r="FO112" s="29"/>
      <c r="FP112" s="29"/>
      <c r="FQ112" s="29"/>
      <c r="FR112" s="29"/>
      <c r="FS112" s="29"/>
      <c r="FT112" s="29"/>
      <c r="FU112" s="29"/>
      <c r="FV112" s="29"/>
      <c r="FW112" s="29"/>
      <c r="FX112" s="29"/>
      <c r="FY112" s="29"/>
      <c r="FZ112" s="29"/>
      <c r="GA112" s="29"/>
      <c r="GB112" s="29"/>
      <c r="GC112" s="29"/>
      <c r="GD112" s="29"/>
      <c r="GE112" s="29"/>
      <c r="GF112" s="29"/>
      <c r="GG112" s="29"/>
      <c r="GH112" s="29"/>
      <c r="GI112" s="29"/>
      <c r="GJ112" s="29"/>
      <c r="GK112" s="29"/>
      <c r="GL112" s="29"/>
      <c r="GM112" s="29"/>
      <c r="GN112" s="29"/>
      <c r="GO112" s="29"/>
      <c r="GP112" s="29"/>
      <c r="GQ112" s="29"/>
      <c r="GR112" s="29"/>
      <c r="GS112" s="29"/>
      <c r="GT112" s="29"/>
      <c r="GU112" s="29"/>
      <c r="GV112" s="29"/>
      <c r="GW112" s="29"/>
      <c r="GX112" s="29"/>
      <c r="GY112" s="29"/>
      <c r="GZ112" s="29"/>
      <c r="HA112" s="29"/>
      <c r="HB112" s="29"/>
      <c r="HC112" s="29"/>
      <c r="HD112" s="29"/>
      <c r="HE112" s="29"/>
      <c r="HF112" s="29"/>
      <c r="HG112" s="29"/>
      <c r="HH112" s="29"/>
      <c r="HI112" s="29"/>
      <c r="HJ112" s="29"/>
      <c r="HK112" s="29"/>
      <c r="HL112" s="29"/>
      <c r="HM112" s="29"/>
      <c r="HN112" s="29"/>
      <c r="HO112" s="29"/>
      <c r="HP112" s="29"/>
      <c r="HQ112" s="29"/>
      <c r="HR112" s="29"/>
      <c r="HS112" s="29"/>
      <c r="HT112" s="29"/>
      <c r="HU112" s="29"/>
      <c r="HV112" s="29"/>
      <c r="HW112" s="29"/>
      <c r="HX112" s="29"/>
      <c r="HY112" s="29"/>
      <c r="HZ112" s="29"/>
      <c r="IA112" s="29"/>
      <c r="IB112" s="29"/>
      <c r="IC112" s="29"/>
      <c r="ID112" s="29"/>
      <c r="IE112" s="29"/>
      <c r="IF112" s="29"/>
      <c r="IG112" s="29"/>
      <c r="IH112" s="29"/>
      <c r="II112" s="29"/>
      <c r="IJ112" s="29"/>
      <c r="IK112" s="29"/>
      <c r="IL112" s="29"/>
      <c r="IM112" s="29"/>
      <c r="IN112" s="29"/>
      <c r="IO112" s="29"/>
      <c r="IP112" s="29"/>
      <c r="IQ112" s="29"/>
      <c r="IR112" s="29"/>
      <c r="IS112" s="29"/>
    </row>
    <row r="113" spans="12:253" ht="14.25"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  <c r="DK113" s="29"/>
      <c r="DL113" s="29"/>
      <c r="DM113" s="29"/>
      <c r="DN113" s="29"/>
      <c r="DO113" s="29"/>
      <c r="DP113" s="29"/>
      <c r="DQ113" s="29"/>
      <c r="DR113" s="29"/>
      <c r="DS113" s="29"/>
      <c r="DT113" s="29"/>
      <c r="DU113" s="29"/>
      <c r="DV113" s="29"/>
      <c r="DW113" s="29"/>
      <c r="DX113" s="29"/>
      <c r="DY113" s="29"/>
      <c r="DZ113" s="29"/>
      <c r="EA113" s="29"/>
      <c r="EB113" s="29"/>
      <c r="EC113" s="29"/>
      <c r="ED113" s="29"/>
      <c r="EE113" s="29"/>
      <c r="EF113" s="29"/>
      <c r="EG113" s="29"/>
      <c r="EH113" s="29"/>
      <c r="EI113" s="29"/>
      <c r="EJ113" s="29"/>
      <c r="EK113" s="29"/>
      <c r="EL113" s="29"/>
      <c r="EM113" s="29"/>
      <c r="EN113" s="29"/>
      <c r="EO113" s="29"/>
      <c r="EP113" s="29"/>
      <c r="EQ113" s="29"/>
      <c r="ER113" s="29"/>
      <c r="ES113" s="29"/>
      <c r="ET113" s="29"/>
      <c r="EU113" s="29"/>
      <c r="EV113" s="29"/>
      <c r="EW113" s="29"/>
      <c r="EX113" s="29"/>
      <c r="EY113" s="29"/>
      <c r="EZ113" s="29"/>
      <c r="FA113" s="29"/>
      <c r="FB113" s="29"/>
      <c r="FC113" s="29"/>
      <c r="FD113" s="29"/>
      <c r="FE113" s="29"/>
      <c r="FF113" s="29"/>
      <c r="FG113" s="29"/>
      <c r="FH113" s="29"/>
      <c r="FI113" s="29"/>
      <c r="FJ113" s="29"/>
      <c r="FK113" s="29"/>
      <c r="FL113" s="29"/>
      <c r="FM113" s="29"/>
      <c r="FN113" s="29"/>
      <c r="FO113" s="29"/>
      <c r="FP113" s="29"/>
      <c r="FQ113" s="29"/>
      <c r="FR113" s="29"/>
      <c r="FS113" s="29"/>
      <c r="FT113" s="29"/>
      <c r="FU113" s="29"/>
      <c r="FV113" s="29"/>
      <c r="FW113" s="29"/>
      <c r="FX113" s="29"/>
      <c r="FY113" s="29"/>
      <c r="FZ113" s="29"/>
      <c r="GA113" s="29"/>
      <c r="GB113" s="29"/>
      <c r="GC113" s="29"/>
      <c r="GD113" s="29"/>
      <c r="GE113" s="29"/>
      <c r="GF113" s="29"/>
      <c r="GG113" s="29"/>
      <c r="GH113" s="29"/>
      <c r="GI113" s="29"/>
      <c r="GJ113" s="29"/>
      <c r="GK113" s="29"/>
      <c r="GL113" s="29"/>
      <c r="GM113" s="29"/>
      <c r="GN113" s="29"/>
      <c r="GO113" s="29"/>
      <c r="GP113" s="29"/>
      <c r="GQ113" s="29"/>
      <c r="GR113" s="29"/>
      <c r="GS113" s="29"/>
      <c r="GT113" s="29"/>
      <c r="GU113" s="29"/>
      <c r="GV113" s="29"/>
      <c r="GW113" s="29"/>
      <c r="GX113" s="29"/>
      <c r="GY113" s="29"/>
      <c r="GZ113" s="29"/>
      <c r="HA113" s="29"/>
      <c r="HB113" s="29"/>
      <c r="HC113" s="29"/>
      <c r="HD113" s="29"/>
      <c r="HE113" s="29"/>
      <c r="HF113" s="29"/>
      <c r="HG113" s="29"/>
      <c r="HH113" s="29"/>
      <c r="HI113" s="29"/>
      <c r="HJ113" s="29"/>
      <c r="HK113" s="29"/>
      <c r="HL113" s="29"/>
      <c r="HM113" s="29"/>
      <c r="HN113" s="29"/>
      <c r="HO113" s="29"/>
      <c r="HP113" s="29"/>
      <c r="HQ113" s="29"/>
      <c r="HR113" s="29"/>
      <c r="HS113" s="29"/>
      <c r="HT113" s="29"/>
      <c r="HU113" s="29"/>
      <c r="HV113" s="29"/>
      <c r="HW113" s="29"/>
      <c r="HX113" s="29"/>
      <c r="HY113" s="29"/>
      <c r="HZ113" s="29"/>
      <c r="IA113" s="29"/>
      <c r="IB113" s="29"/>
      <c r="IC113" s="29"/>
      <c r="ID113" s="29"/>
      <c r="IE113" s="29"/>
      <c r="IF113" s="29"/>
      <c r="IG113" s="29"/>
      <c r="IH113" s="29"/>
      <c r="II113" s="29"/>
      <c r="IJ113" s="29"/>
      <c r="IK113" s="29"/>
      <c r="IL113" s="29"/>
      <c r="IM113" s="29"/>
      <c r="IN113" s="29"/>
      <c r="IO113" s="29"/>
      <c r="IP113" s="29"/>
      <c r="IQ113" s="29"/>
      <c r="IR113" s="29"/>
      <c r="IS113" s="29"/>
    </row>
    <row r="114" spans="12:253" ht="14.25"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29"/>
      <c r="CT114" s="29"/>
      <c r="CU114" s="29"/>
      <c r="CV114" s="29"/>
      <c r="CW114" s="29"/>
      <c r="CX114" s="29"/>
      <c r="CY114" s="29"/>
      <c r="CZ114" s="29"/>
      <c r="DA114" s="29"/>
      <c r="DB114" s="29"/>
      <c r="DC114" s="29"/>
      <c r="DD114" s="29"/>
      <c r="DE114" s="29"/>
      <c r="DF114" s="29"/>
      <c r="DG114" s="29"/>
      <c r="DH114" s="29"/>
      <c r="DI114" s="29"/>
      <c r="DJ114" s="29"/>
      <c r="DK114" s="29"/>
      <c r="DL114" s="29"/>
      <c r="DM114" s="29"/>
      <c r="DN114" s="29"/>
      <c r="DO114" s="29"/>
      <c r="DP114" s="29"/>
      <c r="DQ114" s="29"/>
      <c r="DR114" s="29"/>
      <c r="DS114" s="29"/>
      <c r="DT114" s="29"/>
      <c r="DU114" s="29"/>
      <c r="DV114" s="29"/>
      <c r="DW114" s="29"/>
      <c r="DX114" s="29"/>
      <c r="DY114" s="29"/>
      <c r="DZ114" s="29"/>
      <c r="EA114" s="29"/>
      <c r="EB114" s="29"/>
      <c r="EC114" s="29"/>
      <c r="ED114" s="29"/>
      <c r="EE114" s="29"/>
      <c r="EF114" s="29"/>
      <c r="EG114" s="29"/>
      <c r="EH114" s="29"/>
      <c r="EI114" s="29"/>
      <c r="EJ114" s="29"/>
      <c r="EK114" s="29"/>
      <c r="EL114" s="29"/>
      <c r="EM114" s="29"/>
      <c r="EN114" s="29"/>
      <c r="EO114" s="29"/>
      <c r="EP114" s="29"/>
      <c r="EQ114" s="29"/>
      <c r="ER114" s="29"/>
      <c r="ES114" s="29"/>
      <c r="ET114" s="29"/>
      <c r="EU114" s="29"/>
      <c r="EV114" s="29"/>
      <c r="EW114" s="29"/>
      <c r="EX114" s="29"/>
      <c r="EY114" s="29"/>
      <c r="EZ114" s="29"/>
      <c r="FA114" s="29"/>
      <c r="FB114" s="29"/>
      <c r="FC114" s="29"/>
      <c r="FD114" s="29"/>
      <c r="FE114" s="29"/>
      <c r="FF114" s="29"/>
      <c r="FG114" s="29"/>
      <c r="FH114" s="29"/>
      <c r="FI114" s="29"/>
      <c r="FJ114" s="29"/>
      <c r="FK114" s="29"/>
      <c r="FL114" s="29"/>
      <c r="FM114" s="29"/>
      <c r="FN114" s="29"/>
      <c r="FO114" s="29"/>
      <c r="FP114" s="29"/>
      <c r="FQ114" s="29"/>
      <c r="FR114" s="29"/>
      <c r="FS114" s="29"/>
      <c r="FT114" s="29"/>
      <c r="FU114" s="29"/>
      <c r="FV114" s="29"/>
      <c r="FW114" s="29"/>
      <c r="FX114" s="29"/>
      <c r="FY114" s="29"/>
      <c r="FZ114" s="29"/>
      <c r="GA114" s="29"/>
      <c r="GB114" s="29"/>
      <c r="GC114" s="29"/>
      <c r="GD114" s="29"/>
      <c r="GE114" s="29"/>
      <c r="GF114" s="29"/>
      <c r="GG114" s="29"/>
      <c r="GH114" s="29"/>
      <c r="GI114" s="29"/>
      <c r="GJ114" s="29"/>
      <c r="GK114" s="29"/>
      <c r="GL114" s="29"/>
      <c r="GM114" s="29"/>
      <c r="GN114" s="29"/>
      <c r="GO114" s="29"/>
      <c r="GP114" s="29"/>
      <c r="GQ114" s="29"/>
      <c r="GR114" s="29"/>
      <c r="GS114" s="29"/>
      <c r="GT114" s="29"/>
      <c r="GU114" s="29"/>
      <c r="GV114" s="29"/>
      <c r="GW114" s="29"/>
      <c r="GX114" s="29"/>
      <c r="GY114" s="29"/>
      <c r="GZ114" s="29"/>
      <c r="HA114" s="29"/>
      <c r="HB114" s="29"/>
      <c r="HC114" s="29"/>
      <c r="HD114" s="29"/>
      <c r="HE114" s="29"/>
      <c r="HF114" s="29"/>
      <c r="HG114" s="29"/>
      <c r="HH114" s="29"/>
      <c r="HI114" s="29"/>
      <c r="HJ114" s="29"/>
      <c r="HK114" s="29"/>
      <c r="HL114" s="29"/>
      <c r="HM114" s="29"/>
      <c r="HN114" s="29"/>
      <c r="HO114" s="29"/>
      <c r="HP114" s="29"/>
      <c r="HQ114" s="29"/>
      <c r="HR114" s="29"/>
      <c r="HS114" s="29"/>
      <c r="HT114" s="29"/>
      <c r="HU114" s="29"/>
      <c r="HV114" s="29"/>
      <c r="HW114" s="29"/>
      <c r="HX114" s="29"/>
      <c r="HY114" s="29"/>
      <c r="HZ114" s="29"/>
      <c r="IA114" s="29"/>
      <c r="IB114" s="29"/>
      <c r="IC114" s="29"/>
      <c r="ID114" s="29"/>
      <c r="IE114" s="29"/>
      <c r="IF114" s="29"/>
      <c r="IG114" s="29"/>
      <c r="IH114" s="29"/>
      <c r="II114" s="29"/>
      <c r="IJ114" s="29"/>
      <c r="IK114" s="29"/>
      <c r="IL114" s="29"/>
      <c r="IM114" s="29"/>
      <c r="IN114" s="29"/>
      <c r="IO114" s="29"/>
      <c r="IP114" s="29"/>
      <c r="IQ114" s="29"/>
      <c r="IR114" s="29"/>
      <c r="IS114" s="29"/>
    </row>
    <row r="115" spans="12:253" ht="14.25"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29"/>
      <c r="CY115" s="29"/>
      <c r="CZ115" s="29"/>
      <c r="DA115" s="29"/>
      <c r="DB115" s="29"/>
      <c r="DC115" s="29"/>
      <c r="DD115" s="29"/>
      <c r="DE115" s="29"/>
      <c r="DF115" s="29"/>
      <c r="DG115" s="29"/>
      <c r="DH115" s="29"/>
      <c r="DI115" s="29"/>
      <c r="DJ115" s="29"/>
      <c r="DK115" s="29"/>
      <c r="DL115" s="29"/>
      <c r="DM115" s="29"/>
      <c r="DN115" s="29"/>
      <c r="DO115" s="29"/>
      <c r="DP115" s="29"/>
      <c r="DQ115" s="29"/>
      <c r="DR115" s="29"/>
      <c r="DS115" s="29"/>
      <c r="DT115" s="29"/>
      <c r="DU115" s="29"/>
      <c r="DV115" s="29"/>
      <c r="DW115" s="29"/>
      <c r="DX115" s="29"/>
      <c r="DY115" s="29"/>
      <c r="DZ115" s="29"/>
      <c r="EA115" s="29"/>
      <c r="EB115" s="29"/>
      <c r="EC115" s="29"/>
      <c r="ED115" s="29"/>
      <c r="EE115" s="29"/>
      <c r="EF115" s="29"/>
      <c r="EG115" s="29"/>
      <c r="EH115" s="29"/>
      <c r="EI115" s="29"/>
      <c r="EJ115" s="29"/>
      <c r="EK115" s="29"/>
      <c r="EL115" s="29"/>
      <c r="EM115" s="29"/>
      <c r="EN115" s="29"/>
      <c r="EO115" s="29"/>
      <c r="EP115" s="29"/>
      <c r="EQ115" s="29"/>
      <c r="ER115" s="29"/>
      <c r="ES115" s="29"/>
      <c r="ET115" s="29"/>
      <c r="EU115" s="29"/>
      <c r="EV115" s="29"/>
      <c r="EW115" s="29"/>
      <c r="EX115" s="29"/>
      <c r="EY115" s="29"/>
      <c r="EZ115" s="29"/>
      <c r="FA115" s="29"/>
      <c r="FB115" s="29"/>
      <c r="FC115" s="29"/>
      <c r="FD115" s="29"/>
      <c r="FE115" s="29"/>
      <c r="FF115" s="29"/>
      <c r="FG115" s="29"/>
      <c r="FH115" s="29"/>
      <c r="FI115" s="29"/>
      <c r="FJ115" s="29"/>
      <c r="FK115" s="29"/>
      <c r="FL115" s="29"/>
      <c r="FM115" s="29"/>
      <c r="FN115" s="29"/>
      <c r="FO115" s="29"/>
      <c r="FP115" s="29"/>
      <c r="FQ115" s="29"/>
      <c r="FR115" s="29"/>
      <c r="FS115" s="29"/>
      <c r="FT115" s="29"/>
      <c r="FU115" s="29"/>
      <c r="FV115" s="29"/>
      <c r="FW115" s="29"/>
      <c r="FX115" s="29"/>
      <c r="FY115" s="29"/>
      <c r="FZ115" s="29"/>
      <c r="GA115" s="29"/>
      <c r="GB115" s="29"/>
      <c r="GC115" s="29"/>
      <c r="GD115" s="29"/>
      <c r="GE115" s="29"/>
      <c r="GF115" s="29"/>
      <c r="GG115" s="29"/>
      <c r="GH115" s="29"/>
      <c r="GI115" s="29"/>
      <c r="GJ115" s="29"/>
      <c r="GK115" s="29"/>
      <c r="GL115" s="29"/>
      <c r="GM115" s="29"/>
      <c r="GN115" s="29"/>
      <c r="GO115" s="29"/>
      <c r="GP115" s="29"/>
      <c r="GQ115" s="29"/>
      <c r="GR115" s="29"/>
      <c r="GS115" s="29"/>
      <c r="GT115" s="29"/>
      <c r="GU115" s="29"/>
      <c r="GV115" s="29"/>
      <c r="GW115" s="29"/>
      <c r="GX115" s="29"/>
      <c r="GY115" s="29"/>
      <c r="GZ115" s="29"/>
      <c r="HA115" s="29"/>
      <c r="HB115" s="29"/>
      <c r="HC115" s="29"/>
      <c r="HD115" s="29"/>
      <c r="HE115" s="29"/>
      <c r="HF115" s="29"/>
      <c r="HG115" s="29"/>
      <c r="HH115" s="29"/>
      <c r="HI115" s="29"/>
      <c r="HJ115" s="29"/>
      <c r="HK115" s="29"/>
      <c r="HL115" s="29"/>
      <c r="HM115" s="29"/>
      <c r="HN115" s="29"/>
      <c r="HO115" s="29"/>
      <c r="HP115" s="29"/>
      <c r="HQ115" s="29"/>
      <c r="HR115" s="29"/>
      <c r="HS115" s="29"/>
      <c r="HT115" s="29"/>
      <c r="HU115" s="29"/>
      <c r="HV115" s="29"/>
      <c r="HW115" s="29"/>
      <c r="HX115" s="29"/>
      <c r="HY115" s="29"/>
      <c r="HZ115" s="29"/>
      <c r="IA115" s="29"/>
      <c r="IB115" s="29"/>
      <c r="IC115" s="29"/>
      <c r="ID115" s="29"/>
      <c r="IE115" s="29"/>
      <c r="IF115" s="29"/>
      <c r="IG115" s="29"/>
      <c r="IH115" s="29"/>
      <c r="II115" s="29"/>
      <c r="IJ115" s="29"/>
      <c r="IK115" s="29"/>
      <c r="IL115" s="29"/>
      <c r="IM115" s="29"/>
      <c r="IN115" s="29"/>
      <c r="IO115" s="29"/>
      <c r="IP115" s="29"/>
      <c r="IQ115" s="29"/>
      <c r="IR115" s="29"/>
      <c r="IS115" s="29"/>
    </row>
    <row r="116" spans="12:253" ht="14.25"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  <c r="DD116" s="29"/>
      <c r="DE116" s="29"/>
      <c r="DF116" s="29"/>
      <c r="DG116" s="29"/>
      <c r="DH116" s="29"/>
      <c r="DI116" s="29"/>
      <c r="DJ116" s="29"/>
      <c r="DK116" s="29"/>
      <c r="DL116" s="29"/>
      <c r="DM116" s="29"/>
      <c r="DN116" s="29"/>
      <c r="DO116" s="29"/>
      <c r="DP116" s="29"/>
      <c r="DQ116" s="29"/>
      <c r="DR116" s="29"/>
      <c r="DS116" s="29"/>
      <c r="DT116" s="29"/>
      <c r="DU116" s="29"/>
      <c r="DV116" s="29"/>
      <c r="DW116" s="29"/>
      <c r="DX116" s="29"/>
      <c r="DY116" s="29"/>
      <c r="DZ116" s="29"/>
      <c r="EA116" s="29"/>
      <c r="EB116" s="29"/>
      <c r="EC116" s="29"/>
      <c r="ED116" s="29"/>
      <c r="EE116" s="29"/>
      <c r="EF116" s="29"/>
      <c r="EG116" s="29"/>
      <c r="EH116" s="29"/>
      <c r="EI116" s="29"/>
      <c r="EJ116" s="29"/>
      <c r="EK116" s="29"/>
      <c r="EL116" s="29"/>
      <c r="EM116" s="29"/>
      <c r="EN116" s="29"/>
      <c r="EO116" s="29"/>
      <c r="EP116" s="29"/>
      <c r="EQ116" s="29"/>
      <c r="ER116" s="29"/>
      <c r="ES116" s="29"/>
      <c r="ET116" s="29"/>
      <c r="EU116" s="29"/>
      <c r="EV116" s="29"/>
      <c r="EW116" s="29"/>
      <c r="EX116" s="29"/>
      <c r="EY116" s="29"/>
      <c r="EZ116" s="29"/>
      <c r="FA116" s="29"/>
      <c r="FB116" s="29"/>
      <c r="FC116" s="29"/>
      <c r="FD116" s="29"/>
      <c r="FE116" s="29"/>
      <c r="FF116" s="29"/>
      <c r="FG116" s="29"/>
      <c r="FH116" s="29"/>
      <c r="FI116" s="29"/>
      <c r="FJ116" s="29"/>
      <c r="FK116" s="29"/>
      <c r="FL116" s="29"/>
      <c r="FM116" s="29"/>
      <c r="FN116" s="29"/>
      <c r="FO116" s="29"/>
      <c r="FP116" s="29"/>
      <c r="FQ116" s="29"/>
      <c r="FR116" s="29"/>
      <c r="FS116" s="29"/>
      <c r="FT116" s="29"/>
      <c r="FU116" s="29"/>
      <c r="FV116" s="29"/>
      <c r="FW116" s="29"/>
      <c r="FX116" s="29"/>
      <c r="FY116" s="29"/>
      <c r="FZ116" s="29"/>
      <c r="GA116" s="29"/>
      <c r="GB116" s="29"/>
      <c r="GC116" s="29"/>
      <c r="GD116" s="29"/>
      <c r="GE116" s="29"/>
      <c r="GF116" s="29"/>
      <c r="GG116" s="29"/>
      <c r="GH116" s="29"/>
      <c r="GI116" s="29"/>
      <c r="GJ116" s="29"/>
      <c r="GK116" s="29"/>
      <c r="GL116" s="29"/>
      <c r="GM116" s="29"/>
      <c r="GN116" s="29"/>
      <c r="GO116" s="29"/>
      <c r="GP116" s="29"/>
      <c r="GQ116" s="29"/>
      <c r="GR116" s="29"/>
      <c r="GS116" s="29"/>
      <c r="GT116" s="29"/>
      <c r="GU116" s="29"/>
      <c r="GV116" s="29"/>
      <c r="GW116" s="29"/>
      <c r="GX116" s="29"/>
      <c r="GY116" s="29"/>
      <c r="GZ116" s="29"/>
      <c r="HA116" s="29"/>
      <c r="HB116" s="29"/>
      <c r="HC116" s="29"/>
      <c r="HD116" s="29"/>
      <c r="HE116" s="29"/>
      <c r="HF116" s="29"/>
      <c r="HG116" s="29"/>
      <c r="HH116" s="29"/>
      <c r="HI116" s="29"/>
      <c r="HJ116" s="29"/>
      <c r="HK116" s="29"/>
      <c r="HL116" s="29"/>
      <c r="HM116" s="29"/>
      <c r="HN116" s="29"/>
      <c r="HO116" s="29"/>
      <c r="HP116" s="29"/>
      <c r="HQ116" s="29"/>
      <c r="HR116" s="29"/>
      <c r="HS116" s="29"/>
      <c r="HT116" s="29"/>
      <c r="HU116" s="29"/>
      <c r="HV116" s="29"/>
      <c r="HW116" s="29"/>
      <c r="HX116" s="29"/>
      <c r="HY116" s="29"/>
      <c r="HZ116" s="29"/>
      <c r="IA116" s="29"/>
      <c r="IB116" s="29"/>
      <c r="IC116" s="29"/>
      <c r="ID116" s="29"/>
      <c r="IE116" s="29"/>
      <c r="IF116" s="29"/>
      <c r="IG116" s="29"/>
      <c r="IH116" s="29"/>
      <c r="II116" s="29"/>
      <c r="IJ116" s="29"/>
      <c r="IK116" s="29"/>
      <c r="IL116" s="29"/>
      <c r="IM116" s="29"/>
      <c r="IN116" s="29"/>
      <c r="IO116" s="29"/>
      <c r="IP116" s="29"/>
      <c r="IQ116" s="29"/>
      <c r="IR116" s="29"/>
      <c r="IS116" s="29"/>
    </row>
    <row r="117" spans="12:253" ht="14.25"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29"/>
      <c r="CU117" s="29"/>
      <c r="CV117" s="29"/>
      <c r="CW117" s="29"/>
      <c r="CX117" s="29"/>
      <c r="CY117" s="29"/>
      <c r="CZ117" s="29"/>
      <c r="DA117" s="29"/>
      <c r="DB117" s="29"/>
      <c r="DC117" s="29"/>
      <c r="DD117" s="29"/>
      <c r="DE117" s="29"/>
      <c r="DF117" s="29"/>
      <c r="DG117" s="29"/>
      <c r="DH117" s="29"/>
      <c r="DI117" s="29"/>
      <c r="DJ117" s="29"/>
      <c r="DK117" s="29"/>
      <c r="DL117" s="29"/>
      <c r="DM117" s="29"/>
      <c r="DN117" s="29"/>
      <c r="DO117" s="29"/>
      <c r="DP117" s="29"/>
      <c r="DQ117" s="29"/>
      <c r="DR117" s="29"/>
      <c r="DS117" s="29"/>
      <c r="DT117" s="29"/>
      <c r="DU117" s="29"/>
      <c r="DV117" s="29"/>
      <c r="DW117" s="29"/>
      <c r="DX117" s="29"/>
      <c r="DY117" s="29"/>
      <c r="DZ117" s="29"/>
      <c r="EA117" s="29"/>
      <c r="EB117" s="29"/>
      <c r="EC117" s="29"/>
      <c r="ED117" s="29"/>
      <c r="EE117" s="29"/>
      <c r="EF117" s="29"/>
      <c r="EG117" s="29"/>
      <c r="EH117" s="29"/>
      <c r="EI117" s="29"/>
      <c r="EJ117" s="29"/>
      <c r="EK117" s="29"/>
      <c r="EL117" s="29"/>
      <c r="EM117" s="29"/>
      <c r="EN117" s="29"/>
      <c r="EO117" s="29"/>
      <c r="EP117" s="29"/>
      <c r="EQ117" s="29"/>
      <c r="ER117" s="29"/>
      <c r="ES117" s="29"/>
      <c r="ET117" s="29"/>
      <c r="EU117" s="29"/>
      <c r="EV117" s="29"/>
      <c r="EW117" s="29"/>
      <c r="EX117" s="29"/>
      <c r="EY117" s="29"/>
      <c r="EZ117" s="29"/>
      <c r="FA117" s="29"/>
      <c r="FB117" s="29"/>
      <c r="FC117" s="29"/>
      <c r="FD117" s="29"/>
      <c r="FE117" s="29"/>
      <c r="FF117" s="29"/>
      <c r="FG117" s="29"/>
      <c r="FH117" s="29"/>
      <c r="FI117" s="29"/>
      <c r="FJ117" s="29"/>
      <c r="FK117" s="29"/>
      <c r="FL117" s="29"/>
      <c r="FM117" s="29"/>
      <c r="FN117" s="29"/>
      <c r="FO117" s="29"/>
      <c r="FP117" s="29"/>
      <c r="FQ117" s="29"/>
      <c r="FR117" s="29"/>
      <c r="FS117" s="29"/>
      <c r="FT117" s="29"/>
      <c r="FU117" s="29"/>
      <c r="FV117" s="29"/>
      <c r="FW117" s="29"/>
      <c r="FX117" s="29"/>
      <c r="FY117" s="29"/>
      <c r="FZ117" s="29"/>
      <c r="GA117" s="29"/>
      <c r="GB117" s="29"/>
      <c r="GC117" s="29"/>
      <c r="GD117" s="29"/>
      <c r="GE117" s="29"/>
      <c r="GF117" s="29"/>
      <c r="GG117" s="29"/>
      <c r="GH117" s="29"/>
      <c r="GI117" s="29"/>
      <c r="GJ117" s="29"/>
      <c r="GK117" s="29"/>
      <c r="GL117" s="29"/>
      <c r="GM117" s="29"/>
      <c r="GN117" s="29"/>
      <c r="GO117" s="29"/>
      <c r="GP117" s="29"/>
      <c r="GQ117" s="29"/>
      <c r="GR117" s="29"/>
      <c r="GS117" s="29"/>
      <c r="GT117" s="29"/>
      <c r="GU117" s="29"/>
      <c r="GV117" s="29"/>
      <c r="GW117" s="29"/>
      <c r="GX117" s="29"/>
      <c r="GY117" s="29"/>
      <c r="GZ117" s="29"/>
      <c r="HA117" s="29"/>
      <c r="HB117" s="29"/>
      <c r="HC117" s="29"/>
      <c r="HD117" s="29"/>
      <c r="HE117" s="29"/>
      <c r="HF117" s="29"/>
      <c r="HG117" s="29"/>
      <c r="HH117" s="29"/>
      <c r="HI117" s="29"/>
      <c r="HJ117" s="29"/>
      <c r="HK117" s="29"/>
      <c r="HL117" s="29"/>
      <c r="HM117" s="29"/>
      <c r="HN117" s="29"/>
      <c r="HO117" s="29"/>
      <c r="HP117" s="29"/>
      <c r="HQ117" s="29"/>
      <c r="HR117" s="29"/>
      <c r="HS117" s="29"/>
      <c r="HT117" s="29"/>
      <c r="HU117" s="29"/>
      <c r="HV117" s="29"/>
      <c r="HW117" s="29"/>
      <c r="HX117" s="29"/>
      <c r="HY117" s="29"/>
      <c r="HZ117" s="29"/>
      <c r="IA117" s="29"/>
      <c r="IB117" s="29"/>
      <c r="IC117" s="29"/>
      <c r="ID117" s="29"/>
      <c r="IE117" s="29"/>
      <c r="IF117" s="29"/>
      <c r="IG117" s="29"/>
      <c r="IH117" s="29"/>
      <c r="II117" s="29"/>
      <c r="IJ117" s="29"/>
      <c r="IK117" s="29"/>
      <c r="IL117" s="29"/>
      <c r="IM117" s="29"/>
      <c r="IN117" s="29"/>
      <c r="IO117" s="29"/>
      <c r="IP117" s="29"/>
      <c r="IQ117" s="29"/>
      <c r="IR117" s="29"/>
      <c r="IS117" s="29"/>
    </row>
    <row r="118" spans="12:253" ht="14.25"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S118" s="29"/>
      <c r="CT118" s="29"/>
      <c r="CU118" s="29"/>
      <c r="CV118" s="29"/>
      <c r="CW118" s="29"/>
      <c r="CX118" s="29"/>
      <c r="CY118" s="29"/>
      <c r="CZ118" s="29"/>
      <c r="DA118" s="29"/>
      <c r="DB118" s="29"/>
      <c r="DC118" s="29"/>
      <c r="DD118" s="29"/>
      <c r="DE118" s="29"/>
      <c r="DF118" s="29"/>
      <c r="DG118" s="29"/>
      <c r="DH118" s="29"/>
      <c r="DI118" s="29"/>
      <c r="DJ118" s="29"/>
      <c r="DK118" s="29"/>
      <c r="DL118" s="29"/>
      <c r="DM118" s="29"/>
      <c r="DN118" s="29"/>
      <c r="DO118" s="29"/>
      <c r="DP118" s="29"/>
      <c r="DQ118" s="29"/>
      <c r="DR118" s="29"/>
      <c r="DS118" s="29"/>
      <c r="DT118" s="29"/>
      <c r="DU118" s="29"/>
      <c r="DV118" s="29"/>
      <c r="DW118" s="29"/>
      <c r="DX118" s="29"/>
      <c r="DY118" s="29"/>
      <c r="DZ118" s="29"/>
      <c r="EA118" s="29"/>
      <c r="EB118" s="29"/>
      <c r="EC118" s="29"/>
      <c r="ED118" s="29"/>
      <c r="EE118" s="29"/>
      <c r="EF118" s="29"/>
      <c r="EG118" s="29"/>
      <c r="EH118" s="29"/>
      <c r="EI118" s="29"/>
      <c r="EJ118" s="29"/>
      <c r="EK118" s="29"/>
      <c r="EL118" s="29"/>
      <c r="EM118" s="29"/>
      <c r="EN118" s="29"/>
      <c r="EO118" s="29"/>
      <c r="EP118" s="29"/>
      <c r="EQ118" s="29"/>
      <c r="ER118" s="29"/>
      <c r="ES118" s="29"/>
      <c r="ET118" s="29"/>
      <c r="EU118" s="29"/>
      <c r="EV118" s="29"/>
      <c r="EW118" s="29"/>
      <c r="EX118" s="29"/>
      <c r="EY118" s="29"/>
      <c r="EZ118" s="29"/>
      <c r="FA118" s="29"/>
      <c r="FB118" s="29"/>
      <c r="FC118" s="29"/>
      <c r="FD118" s="29"/>
      <c r="FE118" s="29"/>
      <c r="FF118" s="29"/>
      <c r="FG118" s="29"/>
      <c r="FH118" s="29"/>
      <c r="FI118" s="29"/>
      <c r="FJ118" s="29"/>
      <c r="FK118" s="29"/>
      <c r="FL118" s="29"/>
      <c r="FM118" s="29"/>
      <c r="FN118" s="29"/>
      <c r="FO118" s="29"/>
      <c r="FP118" s="29"/>
      <c r="FQ118" s="29"/>
      <c r="FR118" s="29"/>
      <c r="FS118" s="29"/>
      <c r="FT118" s="29"/>
      <c r="FU118" s="29"/>
      <c r="FV118" s="29"/>
      <c r="FW118" s="29"/>
      <c r="FX118" s="29"/>
      <c r="FY118" s="29"/>
      <c r="FZ118" s="29"/>
      <c r="GA118" s="29"/>
      <c r="GB118" s="29"/>
      <c r="GC118" s="29"/>
      <c r="GD118" s="29"/>
      <c r="GE118" s="29"/>
      <c r="GF118" s="29"/>
      <c r="GG118" s="29"/>
      <c r="GH118" s="29"/>
      <c r="GI118" s="29"/>
      <c r="GJ118" s="29"/>
      <c r="GK118" s="29"/>
      <c r="GL118" s="29"/>
      <c r="GM118" s="29"/>
      <c r="GN118" s="29"/>
      <c r="GO118" s="29"/>
      <c r="GP118" s="29"/>
      <c r="GQ118" s="29"/>
      <c r="GR118" s="29"/>
      <c r="GS118" s="29"/>
      <c r="GT118" s="29"/>
      <c r="GU118" s="29"/>
      <c r="GV118" s="29"/>
      <c r="GW118" s="29"/>
      <c r="GX118" s="29"/>
      <c r="GY118" s="29"/>
      <c r="GZ118" s="29"/>
      <c r="HA118" s="29"/>
      <c r="HB118" s="29"/>
      <c r="HC118" s="29"/>
      <c r="HD118" s="29"/>
      <c r="HE118" s="29"/>
      <c r="HF118" s="29"/>
      <c r="HG118" s="29"/>
      <c r="HH118" s="29"/>
      <c r="HI118" s="29"/>
      <c r="HJ118" s="29"/>
      <c r="HK118" s="29"/>
      <c r="HL118" s="29"/>
      <c r="HM118" s="29"/>
      <c r="HN118" s="29"/>
      <c r="HO118" s="29"/>
      <c r="HP118" s="29"/>
      <c r="HQ118" s="29"/>
      <c r="HR118" s="29"/>
      <c r="HS118" s="29"/>
      <c r="HT118" s="29"/>
      <c r="HU118" s="29"/>
      <c r="HV118" s="29"/>
      <c r="HW118" s="29"/>
      <c r="HX118" s="29"/>
      <c r="HY118" s="29"/>
      <c r="HZ118" s="29"/>
      <c r="IA118" s="29"/>
      <c r="IB118" s="29"/>
      <c r="IC118" s="29"/>
      <c r="ID118" s="29"/>
      <c r="IE118" s="29"/>
      <c r="IF118" s="29"/>
      <c r="IG118" s="29"/>
      <c r="IH118" s="29"/>
      <c r="II118" s="29"/>
      <c r="IJ118" s="29"/>
      <c r="IK118" s="29"/>
      <c r="IL118" s="29"/>
      <c r="IM118" s="29"/>
      <c r="IN118" s="29"/>
      <c r="IO118" s="29"/>
      <c r="IP118" s="29"/>
      <c r="IQ118" s="29"/>
      <c r="IR118" s="29"/>
      <c r="IS118" s="29"/>
    </row>
    <row r="119" spans="12:253" ht="14.25"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29"/>
      <c r="CW119" s="29"/>
      <c r="CX119" s="29"/>
      <c r="CY119" s="29"/>
      <c r="CZ119" s="29"/>
      <c r="DA119" s="29"/>
      <c r="DB119" s="29"/>
      <c r="DC119" s="29"/>
      <c r="DD119" s="29"/>
      <c r="DE119" s="29"/>
      <c r="DF119" s="29"/>
      <c r="DG119" s="29"/>
      <c r="DH119" s="29"/>
      <c r="DI119" s="29"/>
      <c r="DJ119" s="29"/>
      <c r="DK119" s="29"/>
      <c r="DL119" s="29"/>
      <c r="DM119" s="29"/>
      <c r="DN119" s="29"/>
      <c r="DO119" s="29"/>
      <c r="DP119" s="29"/>
      <c r="DQ119" s="29"/>
      <c r="DR119" s="29"/>
      <c r="DS119" s="29"/>
      <c r="DT119" s="29"/>
      <c r="DU119" s="29"/>
      <c r="DV119" s="29"/>
      <c r="DW119" s="29"/>
      <c r="DX119" s="29"/>
      <c r="DY119" s="29"/>
      <c r="DZ119" s="29"/>
      <c r="EA119" s="29"/>
      <c r="EB119" s="29"/>
      <c r="EC119" s="29"/>
      <c r="ED119" s="29"/>
      <c r="EE119" s="29"/>
      <c r="EF119" s="29"/>
      <c r="EG119" s="29"/>
      <c r="EH119" s="29"/>
      <c r="EI119" s="29"/>
      <c r="EJ119" s="29"/>
      <c r="EK119" s="29"/>
      <c r="EL119" s="29"/>
      <c r="EM119" s="29"/>
      <c r="EN119" s="29"/>
      <c r="EO119" s="29"/>
      <c r="EP119" s="29"/>
      <c r="EQ119" s="29"/>
      <c r="ER119" s="29"/>
      <c r="ES119" s="29"/>
      <c r="ET119" s="29"/>
      <c r="EU119" s="29"/>
      <c r="EV119" s="29"/>
      <c r="EW119" s="29"/>
      <c r="EX119" s="29"/>
      <c r="EY119" s="29"/>
      <c r="EZ119" s="29"/>
      <c r="FA119" s="29"/>
      <c r="FB119" s="29"/>
      <c r="FC119" s="29"/>
      <c r="FD119" s="29"/>
      <c r="FE119" s="29"/>
      <c r="FF119" s="29"/>
      <c r="FG119" s="29"/>
      <c r="FH119" s="29"/>
      <c r="FI119" s="29"/>
      <c r="FJ119" s="29"/>
      <c r="FK119" s="29"/>
      <c r="FL119" s="29"/>
      <c r="FM119" s="29"/>
      <c r="FN119" s="29"/>
      <c r="FO119" s="29"/>
      <c r="FP119" s="29"/>
      <c r="FQ119" s="29"/>
      <c r="FR119" s="29"/>
      <c r="FS119" s="29"/>
      <c r="FT119" s="29"/>
      <c r="FU119" s="29"/>
      <c r="FV119" s="29"/>
      <c r="FW119" s="29"/>
      <c r="FX119" s="29"/>
      <c r="FY119" s="29"/>
      <c r="FZ119" s="29"/>
      <c r="GA119" s="29"/>
      <c r="GB119" s="29"/>
      <c r="GC119" s="29"/>
      <c r="GD119" s="29"/>
      <c r="GE119" s="29"/>
      <c r="GF119" s="29"/>
      <c r="GG119" s="29"/>
      <c r="GH119" s="29"/>
      <c r="GI119" s="29"/>
      <c r="GJ119" s="29"/>
      <c r="GK119" s="29"/>
      <c r="GL119" s="29"/>
      <c r="GM119" s="29"/>
      <c r="GN119" s="29"/>
      <c r="GO119" s="29"/>
      <c r="GP119" s="29"/>
      <c r="GQ119" s="29"/>
      <c r="GR119" s="29"/>
      <c r="GS119" s="29"/>
      <c r="GT119" s="29"/>
      <c r="GU119" s="29"/>
      <c r="GV119" s="29"/>
      <c r="GW119" s="29"/>
      <c r="GX119" s="29"/>
      <c r="GY119" s="29"/>
      <c r="GZ119" s="29"/>
      <c r="HA119" s="29"/>
      <c r="HB119" s="29"/>
      <c r="HC119" s="29"/>
      <c r="HD119" s="29"/>
      <c r="HE119" s="29"/>
      <c r="HF119" s="29"/>
      <c r="HG119" s="29"/>
      <c r="HH119" s="29"/>
      <c r="HI119" s="29"/>
      <c r="HJ119" s="29"/>
      <c r="HK119" s="29"/>
      <c r="HL119" s="29"/>
      <c r="HM119" s="29"/>
      <c r="HN119" s="29"/>
      <c r="HO119" s="29"/>
      <c r="HP119" s="29"/>
      <c r="HQ119" s="29"/>
      <c r="HR119" s="29"/>
      <c r="HS119" s="29"/>
      <c r="HT119" s="29"/>
      <c r="HU119" s="29"/>
      <c r="HV119" s="29"/>
      <c r="HW119" s="29"/>
      <c r="HX119" s="29"/>
      <c r="HY119" s="29"/>
      <c r="HZ119" s="29"/>
      <c r="IA119" s="29"/>
      <c r="IB119" s="29"/>
      <c r="IC119" s="29"/>
      <c r="ID119" s="29"/>
      <c r="IE119" s="29"/>
      <c r="IF119" s="29"/>
      <c r="IG119" s="29"/>
      <c r="IH119" s="29"/>
      <c r="II119" s="29"/>
      <c r="IJ119" s="29"/>
      <c r="IK119" s="29"/>
      <c r="IL119" s="29"/>
      <c r="IM119" s="29"/>
      <c r="IN119" s="29"/>
      <c r="IO119" s="29"/>
      <c r="IP119" s="29"/>
      <c r="IQ119" s="29"/>
      <c r="IR119" s="29"/>
      <c r="IS119" s="29"/>
    </row>
    <row r="120" spans="12:253" ht="14.25"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  <c r="DL120" s="29"/>
      <c r="DM120" s="29"/>
      <c r="DN120" s="29"/>
      <c r="DO120" s="29"/>
      <c r="DP120" s="29"/>
      <c r="DQ120" s="29"/>
      <c r="DR120" s="29"/>
      <c r="DS120" s="29"/>
      <c r="DT120" s="29"/>
      <c r="DU120" s="29"/>
      <c r="DV120" s="29"/>
      <c r="DW120" s="29"/>
      <c r="DX120" s="29"/>
      <c r="DY120" s="29"/>
      <c r="DZ120" s="29"/>
      <c r="EA120" s="29"/>
      <c r="EB120" s="29"/>
      <c r="EC120" s="29"/>
      <c r="ED120" s="29"/>
      <c r="EE120" s="29"/>
      <c r="EF120" s="29"/>
      <c r="EG120" s="29"/>
      <c r="EH120" s="29"/>
      <c r="EI120" s="29"/>
      <c r="EJ120" s="29"/>
      <c r="EK120" s="29"/>
      <c r="EL120" s="29"/>
      <c r="EM120" s="29"/>
      <c r="EN120" s="29"/>
      <c r="EO120" s="29"/>
      <c r="EP120" s="29"/>
      <c r="EQ120" s="29"/>
      <c r="ER120" s="29"/>
      <c r="ES120" s="29"/>
      <c r="ET120" s="29"/>
      <c r="EU120" s="29"/>
      <c r="EV120" s="29"/>
      <c r="EW120" s="29"/>
      <c r="EX120" s="29"/>
      <c r="EY120" s="29"/>
      <c r="EZ120" s="29"/>
      <c r="FA120" s="29"/>
      <c r="FB120" s="29"/>
      <c r="FC120" s="29"/>
      <c r="FD120" s="29"/>
      <c r="FE120" s="29"/>
      <c r="FF120" s="29"/>
      <c r="FG120" s="29"/>
      <c r="FH120" s="29"/>
      <c r="FI120" s="29"/>
      <c r="FJ120" s="29"/>
      <c r="FK120" s="29"/>
      <c r="FL120" s="29"/>
      <c r="FM120" s="29"/>
      <c r="FN120" s="29"/>
      <c r="FO120" s="29"/>
      <c r="FP120" s="29"/>
      <c r="FQ120" s="29"/>
      <c r="FR120" s="29"/>
      <c r="FS120" s="29"/>
      <c r="FT120" s="29"/>
      <c r="FU120" s="29"/>
      <c r="FV120" s="29"/>
      <c r="FW120" s="29"/>
      <c r="FX120" s="29"/>
      <c r="FY120" s="29"/>
      <c r="FZ120" s="29"/>
      <c r="GA120" s="29"/>
      <c r="GB120" s="29"/>
      <c r="GC120" s="29"/>
      <c r="GD120" s="29"/>
      <c r="GE120" s="29"/>
      <c r="GF120" s="29"/>
      <c r="GG120" s="29"/>
      <c r="GH120" s="29"/>
      <c r="GI120" s="29"/>
      <c r="GJ120" s="29"/>
      <c r="GK120" s="29"/>
      <c r="GL120" s="29"/>
      <c r="GM120" s="29"/>
      <c r="GN120" s="29"/>
      <c r="GO120" s="29"/>
      <c r="GP120" s="29"/>
      <c r="GQ120" s="29"/>
      <c r="GR120" s="29"/>
      <c r="GS120" s="29"/>
      <c r="GT120" s="29"/>
      <c r="GU120" s="29"/>
      <c r="GV120" s="29"/>
      <c r="GW120" s="29"/>
      <c r="GX120" s="29"/>
      <c r="GY120" s="29"/>
      <c r="GZ120" s="29"/>
      <c r="HA120" s="29"/>
      <c r="HB120" s="29"/>
      <c r="HC120" s="29"/>
      <c r="HD120" s="29"/>
      <c r="HE120" s="29"/>
      <c r="HF120" s="29"/>
      <c r="HG120" s="29"/>
      <c r="HH120" s="29"/>
      <c r="HI120" s="29"/>
      <c r="HJ120" s="29"/>
      <c r="HK120" s="29"/>
      <c r="HL120" s="29"/>
      <c r="HM120" s="29"/>
      <c r="HN120" s="29"/>
      <c r="HO120" s="29"/>
      <c r="HP120" s="29"/>
      <c r="HQ120" s="29"/>
      <c r="HR120" s="29"/>
      <c r="HS120" s="29"/>
      <c r="HT120" s="29"/>
      <c r="HU120" s="29"/>
      <c r="HV120" s="29"/>
      <c r="HW120" s="29"/>
      <c r="HX120" s="29"/>
      <c r="HY120" s="29"/>
      <c r="HZ120" s="29"/>
      <c r="IA120" s="29"/>
      <c r="IB120" s="29"/>
      <c r="IC120" s="29"/>
      <c r="ID120" s="29"/>
      <c r="IE120" s="29"/>
      <c r="IF120" s="29"/>
      <c r="IG120" s="29"/>
      <c r="IH120" s="29"/>
      <c r="II120" s="29"/>
      <c r="IJ120" s="29"/>
      <c r="IK120" s="29"/>
      <c r="IL120" s="29"/>
      <c r="IM120" s="29"/>
      <c r="IN120" s="29"/>
      <c r="IO120" s="29"/>
      <c r="IP120" s="29"/>
      <c r="IQ120" s="29"/>
      <c r="IR120" s="29"/>
      <c r="IS120" s="29"/>
    </row>
    <row r="121" spans="13:253" ht="14.25"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/>
      <c r="DM121" s="29"/>
      <c r="DN121" s="29"/>
      <c r="DO121" s="29"/>
      <c r="DP121" s="29"/>
      <c r="DQ121" s="29"/>
      <c r="DR121" s="29"/>
      <c r="DS121" s="29"/>
      <c r="DT121" s="29"/>
      <c r="DU121" s="29"/>
      <c r="DV121" s="29"/>
      <c r="DW121" s="29"/>
      <c r="DX121" s="29"/>
      <c r="DY121" s="29"/>
      <c r="DZ121" s="29"/>
      <c r="EA121" s="29"/>
      <c r="EB121" s="29"/>
      <c r="EC121" s="29"/>
      <c r="ED121" s="29"/>
      <c r="EE121" s="29"/>
      <c r="EF121" s="29"/>
      <c r="EG121" s="29"/>
      <c r="EH121" s="29"/>
      <c r="EI121" s="29"/>
      <c r="EJ121" s="29"/>
      <c r="EK121" s="29"/>
      <c r="EL121" s="29"/>
      <c r="EM121" s="29"/>
      <c r="EN121" s="29"/>
      <c r="EO121" s="29"/>
      <c r="EP121" s="29"/>
      <c r="EQ121" s="29"/>
      <c r="ER121" s="29"/>
      <c r="ES121" s="29"/>
      <c r="ET121" s="29"/>
      <c r="EU121" s="29"/>
      <c r="EV121" s="29"/>
      <c r="EW121" s="29"/>
      <c r="EX121" s="29"/>
      <c r="EY121" s="29"/>
      <c r="EZ121" s="29"/>
      <c r="FA121" s="29"/>
      <c r="FB121" s="29"/>
      <c r="FC121" s="29"/>
      <c r="FD121" s="29"/>
      <c r="FE121" s="29"/>
      <c r="FF121" s="29"/>
      <c r="FG121" s="29"/>
      <c r="FH121" s="29"/>
      <c r="FI121" s="29"/>
      <c r="FJ121" s="29"/>
      <c r="FK121" s="29"/>
      <c r="FL121" s="29"/>
      <c r="FM121" s="29"/>
      <c r="FN121" s="29"/>
      <c r="FO121" s="29"/>
      <c r="FP121" s="29"/>
      <c r="FQ121" s="29"/>
      <c r="FR121" s="29"/>
      <c r="FS121" s="29"/>
      <c r="FT121" s="29"/>
      <c r="FU121" s="29"/>
      <c r="FV121" s="29"/>
      <c r="FW121" s="29"/>
      <c r="FX121" s="29"/>
      <c r="FY121" s="29"/>
      <c r="FZ121" s="29"/>
      <c r="GA121" s="29"/>
      <c r="GB121" s="29"/>
      <c r="GC121" s="29"/>
      <c r="GD121" s="29"/>
      <c r="GE121" s="29"/>
      <c r="GF121" s="29"/>
      <c r="GG121" s="29"/>
      <c r="GH121" s="29"/>
      <c r="GI121" s="29"/>
      <c r="GJ121" s="29"/>
      <c r="GK121" s="29"/>
      <c r="GL121" s="29"/>
      <c r="GM121" s="29"/>
      <c r="GN121" s="29"/>
      <c r="GO121" s="29"/>
      <c r="GP121" s="29"/>
      <c r="GQ121" s="29"/>
      <c r="GR121" s="29"/>
      <c r="GS121" s="29"/>
      <c r="GT121" s="29"/>
      <c r="GU121" s="29"/>
      <c r="GV121" s="29"/>
      <c r="GW121" s="29"/>
      <c r="GX121" s="29"/>
      <c r="GY121" s="29"/>
      <c r="GZ121" s="29"/>
      <c r="HA121" s="29"/>
      <c r="HB121" s="29"/>
      <c r="HC121" s="29"/>
      <c r="HD121" s="29"/>
      <c r="HE121" s="29"/>
      <c r="HF121" s="29"/>
      <c r="HG121" s="29"/>
      <c r="HH121" s="29"/>
      <c r="HI121" s="29"/>
      <c r="HJ121" s="29"/>
      <c r="HK121" s="29"/>
      <c r="HL121" s="29"/>
      <c r="HM121" s="29"/>
      <c r="HN121" s="29"/>
      <c r="HO121" s="29"/>
      <c r="HP121" s="29"/>
      <c r="HQ121" s="29"/>
      <c r="HR121" s="29"/>
      <c r="HS121" s="29"/>
      <c r="HT121" s="29"/>
      <c r="HU121" s="29"/>
      <c r="HV121" s="29"/>
      <c r="HW121" s="29"/>
      <c r="HX121" s="29"/>
      <c r="HY121" s="29"/>
      <c r="HZ121" s="29"/>
      <c r="IA121" s="29"/>
      <c r="IB121" s="29"/>
      <c r="IC121" s="29"/>
      <c r="ID121" s="29"/>
      <c r="IE121" s="29"/>
      <c r="IF121" s="29"/>
      <c r="IG121" s="29"/>
      <c r="IH121" s="29"/>
      <c r="II121" s="29"/>
      <c r="IJ121" s="29"/>
      <c r="IK121" s="29"/>
      <c r="IL121" s="29"/>
      <c r="IM121" s="29"/>
      <c r="IN121" s="29"/>
      <c r="IO121" s="29"/>
      <c r="IP121" s="29"/>
      <c r="IQ121" s="29"/>
      <c r="IR121" s="29"/>
      <c r="IS121" s="29"/>
    </row>
    <row r="122" spans="12:253" ht="14.25"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  <c r="DO122" s="29"/>
      <c r="DP122" s="29"/>
      <c r="DQ122" s="29"/>
      <c r="DR122" s="29"/>
      <c r="DS122" s="29"/>
      <c r="DT122" s="29"/>
      <c r="DU122" s="29"/>
      <c r="DV122" s="29"/>
      <c r="DW122" s="29"/>
      <c r="DX122" s="29"/>
      <c r="DY122" s="29"/>
      <c r="DZ122" s="29"/>
      <c r="EA122" s="29"/>
      <c r="EB122" s="29"/>
      <c r="EC122" s="29"/>
      <c r="ED122" s="29"/>
      <c r="EE122" s="29"/>
      <c r="EF122" s="29"/>
      <c r="EG122" s="29"/>
      <c r="EH122" s="29"/>
      <c r="EI122" s="29"/>
      <c r="EJ122" s="29"/>
      <c r="EK122" s="29"/>
      <c r="EL122" s="29"/>
      <c r="EM122" s="29"/>
      <c r="EN122" s="29"/>
      <c r="EO122" s="29"/>
      <c r="EP122" s="29"/>
      <c r="EQ122" s="29"/>
      <c r="ER122" s="29"/>
      <c r="ES122" s="29"/>
      <c r="ET122" s="29"/>
      <c r="EU122" s="29"/>
      <c r="EV122" s="29"/>
      <c r="EW122" s="29"/>
      <c r="EX122" s="29"/>
      <c r="EY122" s="29"/>
      <c r="EZ122" s="29"/>
      <c r="FA122" s="29"/>
      <c r="FB122" s="29"/>
      <c r="FC122" s="29"/>
      <c r="FD122" s="29"/>
      <c r="FE122" s="29"/>
      <c r="FF122" s="29"/>
      <c r="FG122" s="29"/>
      <c r="FH122" s="29"/>
      <c r="FI122" s="29"/>
      <c r="FJ122" s="29"/>
      <c r="FK122" s="29"/>
      <c r="FL122" s="29"/>
      <c r="FM122" s="29"/>
      <c r="FN122" s="29"/>
      <c r="FO122" s="29"/>
      <c r="FP122" s="29"/>
      <c r="FQ122" s="29"/>
      <c r="FR122" s="29"/>
      <c r="FS122" s="29"/>
      <c r="FT122" s="29"/>
      <c r="FU122" s="29"/>
      <c r="FV122" s="29"/>
      <c r="FW122" s="29"/>
      <c r="FX122" s="29"/>
      <c r="FY122" s="29"/>
      <c r="FZ122" s="29"/>
      <c r="GA122" s="29"/>
      <c r="GB122" s="29"/>
      <c r="GC122" s="29"/>
      <c r="GD122" s="29"/>
      <c r="GE122" s="29"/>
      <c r="GF122" s="29"/>
      <c r="GG122" s="29"/>
      <c r="GH122" s="29"/>
      <c r="GI122" s="29"/>
      <c r="GJ122" s="29"/>
      <c r="GK122" s="29"/>
      <c r="GL122" s="29"/>
      <c r="GM122" s="29"/>
      <c r="GN122" s="29"/>
      <c r="GO122" s="29"/>
      <c r="GP122" s="29"/>
      <c r="GQ122" s="29"/>
      <c r="GR122" s="29"/>
      <c r="GS122" s="29"/>
      <c r="GT122" s="29"/>
      <c r="GU122" s="29"/>
      <c r="GV122" s="29"/>
      <c r="GW122" s="29"/>
      <c r="GX122" s="29"/>
      <c r="GY122" s="29"/>
      <c r="GZ122" s="29"/>
      <c r="HA122" s="29"/>
      <c r="HB122" s="29"/>
      <c r="HC122" s="29"/>
      <c r="HD122" s="29"/>
      <c r="HE122" s="29"/>
      <c r="HF122" s="29"/>
      <c r="HG122" s="29"/>
      <c r="HH122" s="29"/>
      <c r="HI122" s="29"/>
      <c r="HJ122" s="29"/>
      <c r="HK122" s="29"/>
      <c r="HL122" s="29"/>
      <c r="HM122" s="29"/>
      <c r="HN122" s="29"/>
      <c r="HO122" s="29"/>
      <c r="HP122" s="29"/>
      <c r="HQ122" s="29"/>
      <c r="HR122" s="29"/>
      <c r="HS122" s="29"/>
      <c r="HT122" s="29"/>
      <c r="HU122" s="29"/>
      <c r="HV122" s="29"/>
      <c r="HW122" s="29"/>
      <c r="HX122" s="29"/>
      <c r="HY122" s="29"/>
      <c r="HZ122" s="29"/>
      <c r="IA122" s="29"/>
      <c r="IB122" s="29"/>
      <c r="IC122" s="29"/>
      <c r="ID122" s="29"/>
      <c r="IE122" s="29"/>
      <c r="IF122" s="29"/>
      <c r="IG122" s="29"/>
      <c r="IH122" s="29"/>
      <c r="II122" s="29"/>
      <c r="IJ122" s="29"/>
      <c r="IK122" s="29"/>
      <c r="IL122" s="29"/>
      <c r="IM122" s="29"/>
      <c r="IN122" s="29"/>
      <c r="IO122" s="29"/>
      <c r="IP122" s="29"/>
      <c r="IQ122" s="29"/>
      <c r="IR122" s="29"/>
      <c r="IS122" s="29"/>
    </row>
    <row r="123" spans="75:253" ht="14.25"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  <c r="DL123" s="29"/>
      <c r="DM123" s="29"/>
      <c r="DN123" s="29"/>
      <c r="DO123" s="29"/>
      <c r="DP123" s="29"/>
      <c r="DQ123" s="29"/>
      <c r="DR123" s="29"/>
      <c r="DS123" s="29"/>
      <c r="DT123" s="29"/>
      <c r="DU123" s="29"/>
      <c r="DV123" s="29"/>
      <c r="DW123" s="29"/>
      <c r="DX123" s="29"/>
      <c r="DY123" s="29"/>
      <c r="DZ123" s="29"/>
      <c r="EA123" s="29"/>
      <c r="EB123" s="29"/>
      <c r="EC123" s="29"/>
      <c r="ED123" s="29"/>
      <c r="EE123" s="29"/>
      <c r="EF123" s="29"/>
      <c r="EG123" s="29"/>
      <c r="EH123" s="29"/>
      <c r="EI123" s="29"/>
      <c r="EJ123" s="29"/>
      <c r="EK123" s="29"/>
      <c r="EL123" s="29"/>
      <c r="EM123" s="29"/>
      <c r="EN123" s="29"/>
      <c r="EO123" s="29"/>
      <c r="EP123" s="29"/>
      <c r="EQ123" s="29"/>
      <c r="ER123" s="29"/>
      <c r="ES123" s="29"/>
      <c r="ET123" s="29"/>
      <c r="EU123" s="29"/>
      <c r="EV123" s="29"/>
      <c r="EW123" s="29"/>
      <c r="EX123" s="29"/>
      <c r="EY123" s="29"/>
      <c r="EZ123" s="29"/>
      <c r="FA123" s="29"/>
      <c r="FB123" s="29"/>
      <c r="FC123" s="29"/>
      <c r="FD123" s="29"/>
      <c r="FE123" s="29"/>
      <c r="FF123" s="29"/>
      <c r="FG123" s="29"/>
      <c r="FH123" s="29"/>
      <c r="FI123" s="29"/>
      <c r="FJ123" s="29"/>
      <c r="FK123" s="29"/>
      <c r="FL123" s="29"/>
      <c r="FM123" s="29"/>
      <c r="FN123" s="29"/>
      <c r="FO123" s="29"/>
      <c r="FP123" s="29"/>
      <c r="FQ123" s="29"/>
      <c r="FR123" s="29"/>
      <c r="FS123" s="29"/>
      <c r="FT123" s="29"/>
      <c r="FU123" s="29"/>
      <c r="FV123" s="29"/>
      <c r="FW123" s="29"/>
      <c r="FX123" s="29"/>
      <c r="FY123" s="29"/>
      <c r="FZ123" s="29"/>
      <c r="GA123" s="29"/>
      <c r="GB123" s="29"/>
      <c r="GC123" s="29"/>
      <c r="GD123" s="29"/>
      <c r="GE123" s="29"/>
      <c r="GF123" s="29"/>
      <c r="GG123" s="29"/>
      <c r="GH123" s="29"/>
      <c r="GI123" s="29"/>
      <c r="GJ123" s="29"/>
      <c r="GK123" s="29"/>
      <c r="GL123" s="29"/>
      <c r="GM123" s="29"/>
      <c r="GN123" s="29"/>
      <c r="GO123" s="29"/>
      <c r="GP123" s="29"/>
      <c r="GQ123" s="29"/>
      <c r="GR123" s="29"/>
      <c r="GS123" s="29"/>
      <c r="GT123" s="29"/>
      <c r="GU123" s="29"/>
      <c r="GV123" s="29"/>
      <c r="GW123" s="29"/>
      <c r="GX123" s="29"/>
      <c r="GY123" s="29"/>
      <c r="GZ123" s="29"/>
      <c r="HA123" s="29"/>
      <c r="HB123" s="29"/>
      <c r="HC123" s="29"/>
      <c r="HD123" s="29"/>
      <c r="HE123" s="29"/>
      <c r="HF123" s="29"/>
      <c r="HG123" s="29"/>
      <c r="HH123" s="29"/>
      <c r="HI123" s="29"/>
      <c r="HJ123" s="29"/>
      <c r="HK123" s="29"/>
      <c r="HL123" s="29"/>
      <c r="HM123" s="29"/>
      <c r="HN123" s="29"/>
      <c r="HO123" s="29"/>
      <c r="HP123" s="29"/>
      <c r="HQ123" s="29"/>
      <c r="HR123" s="29"/>
      <c r="HS123" s="29"/>
      <c r="HT123" s="29"/>
      <c r="HU123" s="29"/>
      <c r="HV123" s="29"/>
      <c r="HW123" s="29"/>
      <c r="HX123" s="29"/>
      <c r="HY123" s="29"/>
      <c r="HZ123" s="29"/>
      <c r="IA123" s="29"/>
      <c r="IB123" s="29"/>
      <c r="IC123" s="29"/>
      <c r="ID123" s="29"/>
      <c r="IE123" s="29"/>
      <c r="IF123" s="29"/>
      <c r="IG123" s="29"/>
      <c r="IH123" s="29"/>
      <c r="II123" s="29"/>
      <c r="IJ123" s="29"/>
      <c r="IK123" s="29"/>
      <c r="IL123" s="29"/>
      <c r="IM123" s="29"/>
      <c r="IN123" s="29"/>
      <c r="IO123" s="29"/>
      <c r="IP123" s="29"/>
      <c r="IQ123" s="29"/>
      <c r="IR123" s="29"/>
      <c r="IS123" s="29"/>
    </row>
    <row r="124" spans="75:253" ht="14.25"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  <c r="DJ124" s="29"/>
      <c r="DK124" s="29"/>
      <c r="DL124" s="29"/>
      <c r="DM124" s="29"/>
      <c r="DN124" s="29"/>
      <c r="DO124" s="29"/>
      <c r="DP124" s="29"/>
      <c r="DQ124" s="29"/>
      <c r="DR124" s="29"/>
      <c r="DS124" s="29"/>
      <c r="DT124" s="29"/>
      <c r="DU124" s="29"/>
      <c r="DV124" s="29"/>
      <c r="DW124" s="29"/>
      <c r="DX124" s="29"/>
      <c r="DY124" s="29"/>
      <c r="DZ124" s="29"/>
      <c r="EA124" s="29"/>
      <c r="EB124" s="29"/>
      <c r="EC124" s="29"/>
      <c r="ED124" s="29"/>
      <c r="EE124" s="29"/>
      <c r="EF124" s="29"/>
      <c r="EG124" s="29"/>
      <c r="EH124" s="29"/>
      <c r="EI124" s="29"/>
      <c r="EJ124" s="29"/>
      <c r="EK124" s="29"/>
      <c r="EL124" s="29"/>
      <c r="EM124" s="29"/>
      <c r="EN124" s="29"/>
      <c r="EO124" s="29"/>
      <c r="EP124" s="29"/>
      <c r="EQ124" s="29"/>
      <c r="ER124" s="29"/>
      <c r="ES124" s="29"/>
      <c r="ET124" s="29"/>
      <c r="EU124" s="29"/>
      <c r="EV124" s="29"/>
      <c r="EW124" s="29"/>
      <c r="EX124" s="29"/>
      <c r="EY124" s="29"/>
      <c r="EZ124" s="29"/>
      <c r="FA124" s="29"/>
      <c r="FB124" s="29"/>
      <c r="FC124" s="29"/>
      <c r="FD124" s="29"/>
      <c r="FE124" s="29"/>
      <c r="FF124" s="29"/>
      <c r="FG124" s="29"/>
      <c r="FH124" s="29"/>
      <c r="FI124" s="29"/>
      <c r="FJ124" s="29"/>
      <c r="FK124" s="29"/>
      <c r="FL124" s="29"/>
      <c r="FM124" s="29"/>
      <c r="FN124" s="29"/>
      <c r="FO124" s="29"/>
      <c r="FP124" s="29"/>
      <c r="FQ124" s="29"/>
      <c r="FR124" s="29"/>
      <c r="FS124" s="29"/>
      <c r="FT124" s="29"/>
      <c r="FU124" s="29"/>
      <c r="FV124" s="29"/>
      <c r="FW124" s="29"/>
      <c r="FX124" s="29"/>
      <c r="FY124" s="29"/>
      <c r="FZ124" s="29"/>
      <c r="GA124" s="29"/>
      <c r="GB124" s="29"/>
      <c r="GC124" s="29"/>
      <c r="GD124" s="29"/>
      <c r="GE124" s="29"/>
      <c r="GF124" s="29"/>
      <c r="GG124" s="29"/>
      <c r="GH124" s="29"/>
      <c r="GI124" s="29"/>
      <c r="GJ124" s="29"/>
      <c r="GK124" s="29"/>
      <c r="GL124" s="29"/>
      <c r="GM124" s="29"/>
      <c r="GN124" s="29"/>
      <c r="GO124" s="29"/>
      <c r="GP124" s="29"/>
      <c r="GQ124" s="29"/>
      <c r="GR124" s="29"/>
      <c r="GS124" s="29"/>
      <c r="GT124" s="29"/>
      <c r="GU124" s="29"/>
      <c r="GV124" s="29"/>
      <c r="GW124" s="29"/>
      <c r="GX124" s="29"/>
      <c r="GY124" s="29"/>
      <c r="GZ124" s="29"/>
      <c r="HA124" s="29"/>
      <c r="HB124" s="29"/>
      <c r="HC124" s="29"/>
      <c r="HD124" s="29"/>
      <c r="HE124" s="29"/>
      <c r="HF124" s="29"/>
      <c r="HG124" s="29"/>
      <c r="HH124" s="29"/>
      <c r="HI124" s="29"/>
      <c r="HJ124" s="29"/>
      <c r="HK124" s="29"/>
      <c r="HL124" s="29"/>
      <c r="HM124" s="29"/>
      <c r="HN124" s="29"/>
      <c r="HO124" s="29"/>
      <c r="HP124" s="29"/>
      <c r="HQ124" s="29"/>
      <c r="HR124" s="29"/>
      <c r="HS124" s="29"/>
      <c r="HT124" s="29"/>
      <c r="HU124" s="29"/>
      <c r="HV124" s="29"/>
      <c r="HW124" s="29"/>
      <c r="HX124" s="29"/>
      <c r="HY124" s="29"/>
      <c r="HZ124" s="29"/>
      <c r="IA124" s="29"/>
      <c r="IB124" s="29"/>
      <c r="IC124" s="29"/>
      <c r="ID124" s="29"/>
      <c r="IE124" s="29"/>
      <c r="IF124" s="29"/>
      <c r="IG124" s="29"/>
      <c r="IH124" s="29"/>
      <c r="II124" s="29"/>
      <c r="IJ124" s="29"/>
      <c r="IK124" s="29"/>
      <c r="IL124" s="29"/>
      <c r="IM124" s="29"/>
      <c r="IN124" s="29"/>
      <c r="IO124" s="29"/>
      <c r="IP124" s="29"/>
      <c r="IQ124" s="29"/>
      <c r="IR124" s="29"/>
      <c r="IS124" s="29"/>
    </row>
    <row r="125" spans="12:253" ht="14.25"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  <c r="DJ125" s="29"/>
      <c r="DK125" s="29"/>
      <c r="DL125" s="29"/>
      <c r="DM125" s="29"/>
      <c r="DN125" s="29"/>
      <c r="DO125" s="29"/>
      <c r="DP125" s="29"/>
      <c r="DQ125" s="29"/>
      <c r="DR125" s="29"/>
      <c r="DS125" s="29"/>
      <c r="DT125" s="29"/>
      <c r="DU125" s="29"/>
      <c r="DV125" s="29"/>
      <c r="DW125" s="29"/>
      <c r="DX125" s="29"/>
      <c r="DY125" s="29"/>
      <c r="DZ125" s="29"/>
      <c r="EA125" s="29"/>
      <c r="EB125" s="29"/>
      <c r="EC125" s="29"/>
      <c r="ED125" s="29"/>
      <c r="EE125" s="29"/>
      <c r="EF125" s="29"/>
      <c r="EG125" s="29"/>
      <c r="EH125" s="29"/>
      <c r="EI125" s="29"/>
      <c r="EJ125" s="29"/>
      <c r="EK125" s="29"/>
      <c r="EL125" s="29"/>
      <c r="EM125" s="29"/>
      <c r="EN125" s="29"/>
      <c r="EO125" s="29"/>
      <c r="EP125" s="29"/>
      <c r="EQ125" s="29"/>
      <c r="ER125" s="29"/>
      <c r="ES125" s="29"/>
      <c r="ET125" s="29"/>
      <c r="EU125" s="29"/>
      <c r="EV125" s="29"/>
      <c r="EW125" s="29"/>
      <c r="EX125" s="29"/>
      <c r="EY125" s="29"/>
      <c r="EZ125" s="29"/>
      <c r="FA125" s="29"/>
      <c r="FB125" s="29"/>
      <c r="FC125" s="29"/>
      <c r="FD125" s="29"/>
      <c r="FE125" s="29"/>
      <c r="FF125" s="29"/>
      <c r="FG125" s="29"/>
      <c r="FH125" s="29"/>
      <c r="FI125" s="29"/>
      <c r="FJ125" s="29"/>
      <c r="FK125" s="29"/>
      <c r="FL125" s="29"/>
      <c r="FM125" s="29"/>
      <c r="FN125" s="29"/>
      <c r="FO125" s="29"/>
      <c r="FP125" s="29"/>
      <c r="FQ125" s="29"/>
      <c r="FR125" s="29"/>
      <c r="FS125" s="29"/>
      <c r="FT125" s="29"/>
      <c r="FU125" s="29"/>
      <c r="FV125" s="29"/>
      <c r="FW125" s="29"/>
      <c r="FX125" s="29"/>
      <c r="FY125" s="29"/>
      <c r="FZ125" s="29"/>
      <c r="GA125" s="29"/>
      <c r="GB125" s="29"/>
      <c r="GC125" s="29"/>
      <c r="GD125" s="29"/>
      <c r="GE125" s="29"/>
      <c r="GF125" s="29"/>
      <c r="GG125" s="29"/>
      <c r="GH125" s="29"/>
      <c r="GI125" s="29"/>
      <c r="GJ125" s="29"/>
      <c r="GK125" s="29"/>
      <c r="GL125" s="29"/>
      <c r="GM125" s="29"/>
      <c r="GN125" s="29"/>
      <c r="GO125" s="29"/>
      <c r="GP125" s="29"/>
      <c r="GQ125" s="29"/>
      <c r="GR125" s="29"/>
      <c r="GS125" s="29"/>
      <c r="GT125" s="29"/>
      <c r="GU125" s="29"/>
      <c r="GV125" s="29"/>
      <c r="GW125" s="29"/>
      <c r="GX125" s="29"/>
      <c r="GY125" s="29"/>
      <c r="GZ125" s="29"/>
      <c r="HA125" s="29"/>
      <c r="HB125" s="29"/>
      <c r="HC125" s="29"/>
      <c r="HD125" s="29"/>
      <c r="HE125" s="29"/>
      <c r="HF125" s="29"/>
      <c r="HG125" s="29"/>
      <c r="HH125" s="29"/>
      <c r="HI125" s="29"/>
      <c r="HJ125" s="29"/>
      <c r="HK125" s="29"/>
      <c r="HL125" s="29"/>
      <c r="HM125" s="29"/>
      <c r="HN125" s="29"/>
      <c r="HO125" s="29"/>
      <c r="HP125" s="29"/>
      <c r="HQ125" s="29"/>
      <c r="HR125" s="29"/>
      <c r="HS125" s="29"/>
      <c r="HT125" s="29"/>
      <c r="HU125" s="29"/>
      <c r="HV125" s="29"/>
      <c r="HW125" s="29"/>
      <c r="HX125" s="29"/>
      <c r="HY125" s="29"/>
      <c r="HZ125" s="29"/>
      <c r="IA125" s="29"/>
      <c r="IB125" s="29"/>
      <c r="IC125" s="29"/>
      <c r="ID125" s="29"/>
      <c r="IE125" s="29"/>
      <c r="IF125" s="29"/>
      <c r="IG125" s="29"/>
      <c r="IH125" s="29"/>
      <c r="II125" s="29"/>
      <c r="IJ125" s="29"/>
      <c r="IK125" s="29"/>
      <c r="IL125" s="29"/>
      <c r="IM125" s="29"/>
      <c r="IN125" s="29"/>
      <c r="IO125" s="29"/>
      <c r="IP125" s="29"/>
      <c r="IQ125" s="29"/>
      <c r="IR125" s="29"/>
      <c r="IS125" s="29"/>
    </row>
    <row r="126" spans="12:253" ht="14.25"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  <c r="CS126" s="29"/>
      <c r="CT126" s="29"/>
      <c r="CU126" s="29"/>
      <c r="CV126" s="29"/>
      <c r="CW126" s="29"/>
      <c r="CX126" s="29"/>
      <c r="CY126" s="29"/>
      <c r="CZ126" s="29"/>
      <c r="DA126" s="29"/>
      <c r="DB126" s="29"/>
      <c r="DC126" s="29"/>
      <c r="DD126" s="29"/>
      <c r="DE126" s="29"/>
      <c r="DF126" s="29"/>
      <c r="DG126" s="29"/>
      <c r="DH126" s="29"/>
      <c r="DI126" s="29"/>
      <c r="DJ126" s="29"/>
      <c r="DK126" s="29"/>
      <c r="DL126" s="29"/>
      <c r="DM126" s="29"/>
      <c r="DN126" s="29"/>
      <c r="DO126" s="29"/>
      <c r="DP126" s="29"/>
      <c r="DQ126" s="29"/>
      <c r="DR126" s="29"/>
      <c r="DS126" s="29"/>
      <c r="DT126" s="29"/>
      <c r="DU126" s="29"/>
      <c r="DV126" s="29"/>
      <c r="DW126" s="29"/>
      <c r="DX126" s="29"/>
      <c r="DY126" s="29"/>
      <c r="DZ126" s="29"/>
      <c r="EA126" s="29"/>
      <c r="EB126" s="29"/>
      <c r="EC126" s="29"/>
      <c r="ED126" s="29"/>
      <c r="EE126" s="29"/>
      <c r="EF126" s="29"/>
      <c r="EG126" s="29"/>
      <c r="EH126" s="29"/>
      <c r="EI126" s="29"/>
      <c r="EJ126" s="29"/>
      <c r="EK126" s="29"/>
      <c r="EL126" s="29"/>
      <c r="EM126" s="29"/>
      <c r="EN126" s="29"/>
      <c r="EO126" s="29"/>
      <c r="EP126" s="29"/>
      <c r="EQ126" s="29"/>
      <c r="ER126" s="29"/>
      <c r="ES126" s="29"/>
      <c r="ET126" s="29"/>
      <c r="EU126" s="29"/>
      <c r="EV126" s="29"/>
      <c r="EW126" s="29"/>
      <c r="EX126" s="29"/>
      <c r="EY126" s="29"/>
      <c r="EZ126" s="29"/>
      <c r="FA126" s="29"/>
      <c r="FB126" s="29"/>
      <c r="FC126" s="29"/>
      <c r="FD126" s="29"/>
      <c r="FE126" s="29"/>
      <c r="FF126" s="29"/>
      <c r="FG126" s="29"/>
      <c r="FH126" s="29"/>
      <c r="FI126" s="29"/>
      <c r="FJ126" s="29"/>
      <c r="FK126" s="29"/>
      <c r="FL126" s="29"/>
      <c r="FM126" s="29"/>
      <c r="FN126" s="29"/>
      <c r="FO126" s="29"/>
      <c r="FP126" s="29"/>
      <c r="FQ126" s="29"/>
      <c r="FR126" s="29"/>
      <c r="FS126" s="29"/>
      <c r="FT126" s="29"/>
      <c r="FU126" s="29"/>
      <c r="FV126" s="29"/>
      <c r="FW126" s="29"/>
      <c r="FX126" s="29"/>
      <c r="FY126" s="29"/>
      <c r="FZ126" s="29"/>
      <c r="GA126" s="29"/>
      <c r="GB126" s="29"/>
      <c r="GC126" s="29"/>
      <c r="GD126" s="29"/>
      <c r="GE126" s="29"/>
      <c r="GF126" s="29"/>
      <c r="GG126" s="29"/>
      <c r="GH126" s="29"/>
      <c r="GI126" s="29"/>
      <c r="GJ126" s="29"/>
      <c r="GK126" s="29"/>
      <c r="GL126" s="29"/>
      <c r="GM126" s="29"/>
      <c r="GN126" s="29"/>
      <c r="GO126" s="29"/>
      <c r="GP126" s="29"/>
      <c r="GQ126" s="29"/>
      <c r="GR126" s="29"/>
      <c r="GS126" s="29"/>
      <c r="GT126" s="29"/>
      <c r="GU126" s="29"/>
      <c r="GV126" s="29"/>
      <c r="GW126" s="29"/>
      <c r="GX126" s="29"/>
      <c r="GY126" s="29"/>
      <c r="GZ126" s="29"/>
      <c r="HA126" s="29"/>
      <c r="HB126" s="29"/>
      <c r="HC126" s="29"/>
      <c r="HD126" s="29"/>
      <c r="HE126" s="29"/>
      <c r="HF126" s="29"/>
      <c r="HG126" s="29"/>
      <c r="HH126" s="29"/>
      <c r="HI126" s="29"/>
      <c r="HJ126" s="29"/>
      <c r="HK126" s="29"/>
      <c r="HL126" s="29"/>
      <c r="HM126" s="29"/>
      <c r="HN126" s="29"/>
      <c r="HO126" s="29"/>
      <c r="HP126" s="29"/>
      <c r="HQ126" s="29"/>
      <c r="HR126" s="29"/>
      <c r="HS126" s="29"/>
      <c r="HT126" s="29"/>
      <c r="HU126" s="29"/>
      <c r="HV126" s="29"/>
      <c r="HW126" s="29"/>
      <c r="HX126" s="29"/>
      <c r="HY126" s="29"/>
      <c r="HZ126" s="29"/>
      <c r="IA126" s="29"/>
      <c r="IB126" s="29"/>
      <c r="IC126" s="29"/>
      <c r="ID126" s="29"/>
      <c r="IE126" s="29"/>
      <c r="IF126" s="29"/>
      <c r="IG126" s="29"/>
      <c r="IH126" s="29"/>
      <c r="II126" s="29"/>
      <c r="IJ126" s="29"/>
      <c r="IK126" s="29"/>
      <c r="IL126" s="29"/>
      <c r="IM126" s="29"/>
      <c r="IN126" s="29"/>
      <c r="IO126" s="29"/>
      <c r="IP126" s="29"/>
      <c r="IQ126" s="29"/>
      <c r="IR126" s="29"/>
      <c r="IS126" s="29"/>
    </row>
    <row r="127" spans="12:253" ht="14.25"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  <c r="CR127" s="29"/>
      <c r="CS127" s="29"/>
      <c r="CT127" s="29"/>
      <c r="CU127" s="29"/>
      <c r="CV127" s="29"/>
      <c r="CW127" s="29"/>
      <c r="CX127" s="29"/>
      <c r="CY127" s="29"/>
      <c r="CZ127" s="29"/>
      <c r="DA127" s="29"/>
      <c r="DB127" s="29"/>
      <c r="DC127" s="29"/>
      <c r="DD127" s="29"/>
      <c r="DE127" s="29"/>
      <c r="DF127" s="29"/>
      <c r="DG127" s="29"/>
      <c r="DH127" s="29"/>
      <c r="DI127" s="29"/>
      <c r="DJ127" s="29"/>
      <c r="DK127" s="29"/>
      <c r="DL127" s="29"/>
      <c r="DM127" s="29"/>
      <c r="DN127" s="29"/>
      <c r="DO127" s="29"/>
      <c r="DP127" s="29"/>
      <c r="DQ127" s="29"/>
      <c r="DR127" s="29"/>
      <c r="DS127" s="29"/>
      <c r="DT127" s="29"/>
      <c r="DU127" s="29"/>
      <c r="DV127" s="29"/>
      <c r="DW127" s="29"/>
      <c r="DX127" s="29"/>
      <c r="DY127" s="29"/>
      <c r="DZ127" s="29"/>
      <c r="EA127" s="29"/>
      <c r="EB127" s="29"/>
      <c r="EC127" s="29"/>
      <c r="ED127" s="29"/>
      <c r="EE127" s="29"/>
      <c r="EF127" s="29"/>
      <c r="EG127" s="29"/>
      <c r="EH127" s="29"/>
      <c r="EI127" s="29"/>
      <c r="EJ127" s="29"/>
      <c r="EK127" s="29"/>
      <c r="EL127" s="29"/>
      <c r="EM127" s="29"/>
      <c r="EN127" s="29"/>
      <c r="EO127" s="29"/>
      <c r="EP127" s="29"/>
      <c r="EQ127" s="29"/>
      <c r="ER127" s="29"/>
      <c r="ES127" s="29"/>
      <c r="ET127" s="29"/>
      <c r="EU127" s="29"/>
      <c r="EV127" s="29"/>
      <c r="EW127" s="29"/>
      <c r="EX127" s="29"/>
      <c r="EY127" s="29"/>
      <c r="EZ127" s="29"/>
      <c r="FA127" s="29"/>
      <c r="FB127" s="29"/>
      <c r="FC127" s="29"/>
      <c r="FD127" s="29"/>
      <c r="FE127" s="29"/>
      <c r="FF127" s="29"/>
      <c r="FG127" s="29"/>
      <c r="FH127" s="29"/>
      <c r="FI127" s="29"/>
      <c r="FJ127" s="29"/>
      <c r="FK127" s="29"/>
      <c r="FL127" s="29"/>
      <c r="FM127" s="29"/>
      <c r="FN127" s="29"/>
      <c r="FO127" s="29"/>
      <c r="FP127" s="29"/>
      <c r="FQ127" s="29"/>
      <c r="FR127" s="29"/>
      <c r="FS127" s="29"/>
      <c r="FT127" s="29"/>
      <c r="FU127" s="29"/>
      <c r="FV127" s="29"/>
      <c r="FW127" s="29"/>
      <c r="FX127" s="29"/>
      <c r="FY127" s="29"/>
      <c r="FZ127" s="29"/>
      <c r="GA127" s="29"/>
      <c r="GB127" s="29"/>
      <c r="GC127" s="29"/>
      <c r="GD127" s="29"/>
      <c r="GE127" s="29"/>
      <c r="GF127" s="29"/>
      <c r="GG127" s="29"/>
      <c r="GH127" s="29"/>
      <c r="GI127" s="29"/>
      <c r="GJ127" s="29"/>
      <c r="GK127" s="29"/>
      <c r="GL127" s="29"/>
      <c r="GM127" s="29"/>
      <c r="GN127" s="29"/>
      <c r="GO127" s="29"/>
      <c r="GP127" s="29"/>
      <c r="GQ127" s="29"/>
      <c r="GR127" s="29"/>
      <c r="GS127" s="29"/>
      <c r="GT127" s="29"/>
      <c r="GU127" s="29"/>
      <c r="GV127" s="29"/>
      <c r="GW127" s="29"/>
      <c r="GX127" s="29"/>
      <c r="GY127" s="29"/>
      <c r="GZ127" s="29"/>
      <c r="HA127" s="29"/>
      <c r="HB127" s="29"/>
      <c r="HC127" s="29"/>
      <c r="HD127" s="29"/>
      <c r="HE127" s="29"/>
      <c r="HF127" s="29"/>
      <c r="HG127" s="29"/>
      <c r="HH127" s="29"/>
      <c r="HI127" s="29"/>
      <c r="HJ127" s="29"/>
      <c r="HK127" s="29"/>
      <c r="HL127" s="29"/>
      <c r="HM127" s="29"/>
      <c r="HN127" s="29"/>
      <c r="HO127" s="29"/>
      <c r="HP127" s="29"/>
      <c r="HQ127" s="29"/>
      <c r="HR127" s="29"/>
      <c r="HS127" s="29"/>
      <c r="HT127" s="29"/>
      <c r="HU127" s="29"/>
      <c r="HV127" s="29"/>
      <c r="HW127" s="29"/>
      <c r="HX127" s="29"/>
      <c r="HY127" s="29"/>
      <c r="HZ127" s="29"/>
      <c r="IA127" s="29"/>
      <c r="IB127" s="29"/>
      <c r="IC127" s="29"/>
      <c r="ID127" s="29"/>
      <c r="IE127" s="29"/>
      <c r="IF127" s="29"/>
      <c r="IG127" s="29"/>
      <c r="IH127" s="29"/>
      <c r="II127" s="29"/>
      <c r="IJ127" s="29"/>
      <c r="IK127" s="29"/>
      <c r="IL127" s="29"/>
      <c r="IM127" s="29"/>
      <c r="IN127" s="29"/>
      <c r="IO127" s="29"/>
      <c r="IP127" s="29"/>
      <c r="IQ127" s="29"/>
      <c r="IR127" s="29"/>
      <c r="IS127" s="29"/>
    </row>
    <row r="128" spans="12:253" ht="14.25"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  <c r="CR128" s="29"/>
      <c r="CS128" s="29"/>
      <c r="CT128" s="29"/>
      <c r="CU128" s="29"/>
      <c r="CV128" s="29"/>
      <c r="CW128" s="29"/>
      <c r="CX128" s="29"/>
      <c r="CY128" s="29"/>
      <c r="CZ128" s="29"/>
      <c r="DA128" s="29"/>
      <c r="DB128" s="29"/>
      <c r="DC128" s="29"/>
      <c r="DD128" s="29"/>
      <c r="DE128" s="29"/>
      <c r="DF128" s="29"/>
      <c r="DG128" s="29"/>
      <c r="DH128" s="29"/>
      <c r="DI128" s="29"/>
      <c r="DJ128" s="29"/>
      <c r="DK128" s="29"/>
      <c r="DL128" s="29"/>
      <c r="DM128" s="29"/>
      <c r="DN128" s="29"/>
      <c r="DO128" s="29"/>
      <c r="DP128" s="29"/>
      <c r="DQ128" s="29"/>
      <c r="DR128" s="29"/>
      <c r="DS128" s="29"/>
      <c r="DT128" s="29"/>
      <c r="DU128" s="29"/>
      <c r="DV128" s="29"/>
      <c r="DW128" s="29"/>
      <c r="DX128" s="29"/>
      <c r="DY128" s="29"/>
      <c r="DZ128" s="29"/>
      <c r="EA128" s="29"/>
      <c r="EB128" s="29"/>
      <c r="EC128" s="29"/>
      <c r="ED128" s="29"/>
      <c r="EE128" s="29"/>
      <c r="EF128" s="29"/>
      <c r="EG128" s="29"/>
      <c r="EH128" s="29"/>
      <c r="EI128" s="29"/>
      <c r="EJ128" s="29"/>
      <c r="EK128" s="29"/>
      <c r="EL128" s="29"/>
      <c r="EM128" s="29"/>
      <c r="EN128" s="29"/>
      <c r="EO128" s="29"/>
      <c r="EP128" s="29"/>
      <c r="EQ128" s="29"/>
      <c r="ER128" s="29"/>
      <c r="ES128" s="29"/>
      <c r="ET128" s="29"/>
      <c r="EU128" s="29"/>
      <c r="EV128" s="29"/>
      <c r="EW128" s="29"/>
      <c r="EX128" s="29"/>
      <c r="EY128" s="29"/>
      <c r="EZ128" s="29"/>
      <c r="FA128" s="29"/>
      <c r="FB128" s="29"/>
      <c r="FC128" s="29"/>
      <c r="FD128" s="29"/>
      <c r="FE128" s="29"/>
      <c r="FF128" s="29"/>
      <c r="FG128" s="29"/>
      <c r="FH128" s="29"/>
      <c r="FI128" s="29"/>
      <c r="FJ128" s="29"/>
      <c r="FK128" s="29"/>
      <c r="FL128" s="29"/>
      <c r="FM128" s="29"/>
      <c r="FN128" s="29"/>
      <c r="FO128" s="29"/>
      <c r="FP128" s="29"/>
      <c r="FQ128" s="29"/>
      <c r="FR128" s="29"/>
      <c r="FS128" s="29"/>
      <c r="FT128" s="29"/>
      <c r="FU128" s="29"/>
      <c r="FV128" s="29"/>
      <c r="FW128" s="29"/>
      <c r="FX128" s="29"/>
      <c r="FY128" s="29"/>
      <c r="FZ128" s="29"/>
      <c r="GA128" s="29"/>
      <c r="GB128" s="29"/>
      <c r="GC128" s="29"/>
      <c r="GD128" s="29"/>
      <c r="GE128" s="29"/>
      <c r="GF128" s="29"/>
      <c r="GG128" s="29"/>
      <c r="GH128" s="29"/>
      <c r="GI128" s="29"/>
      <c r="GJ128" s="29"/>
      <c r="GK128" s="29"/>
      <c r="GL128" s="29"/>
      <c r="GM128" s="29"/>
      <c r="GN128" s="29"/>
      <c r="GO128" s="29"/>
      <c r="GP128" s="29"/>
      <c r="GQ128" s="29"/>
      <c r="GR128" s="29"/>
      <c r="GS128" s="29"/>
      <c r="GT128" s="29"/>
      <c r="GU128" s="29"/>
      <c r="GV128" s="29"/>
      <c r="GW128" s="29"/>
      <c r="GX128" s="29"/>
      <c r="GY128" s="29"/>
      <c r="GZ128" s="29"/>
      <c r="HA128" s="29"/>
      <c r="HB128" s="29"/>
      <c r="HC128" s="29"/>
      <c r="HD128" s="29"/>
      <c r="HE128" s="29"/>
      <c r="HF128" s="29"/>
      <c r="HG128" s="29"/>
      <c r="HH128" s="29"/>
      <c r="HI128" s="29"/>
      <c r="HJ128" s="29"/>
      <c r="HK128" s="29"/>
      <c r="HL128" s="29"/>
      <c r="HM128" s="29"/>
      <c r="HN128" s="29"/>
      <c r="HO128" s="29"/>
      <c r="HP128" s="29"/>
      <c r="HQ128" s="29"/>
      <c r="HR128" s="29"/>
      <c r="HS128" s="29"/>
      <c r="HT128" s="29"/>
      <c r="HU128" s="29"/>
      <c r="HV128" s="29"/>
      <c r="HW128" s="29"/>
      <c r="HX128" s="29"/>
      <c r="HY128" s="29"/>
      <c r="HZ128" s="29"/>
      <c r="IA128" s="29"/>
      <c r="IB128" s="29"/>
      <c r="IC128" s="29"/>
      <c r="ID128" s="29"/>
      <c r="IE128" s="29"/>
      <c r="IF128" s="29"/>
      <c r="IG128" s="29"/>
      <c r="IH128" s="29"/>
      <c r="II128" s="29"/>
      <c r="IJ128" s="29"/>
      <c r="IK128" s="29"/>
      <c r="IL128" s="29"/>
      <c r="IM128" s="29"/>
      <c r="IN128" s="29"/>
      <c r="IO128" s="29"/>
      <c r="IP128" s="29"/>
      <c r="IQ128" s="29"/>
      <c r="IR128" s="29"/>
      <c r="IS128" s="29"/>
    </row>
    <row r="129" spans="12:253" ht="14.25"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  <c r="CI129" s="29"/>
      <c r="CJ129" s="29"/>
      <c r="CK129" s="29"/>
      <c r="CL129" s="29"/>
      <c r="CM129" s="29"/>
      <c r="CN129" s="29"/>
      <c r="CO129" s="29"/>
      <c r="CP129" s="29"/>
      <c r="CQ129" s="29"/>
      <c r="CR129" s="29"/>
      <c r="CS129" s="29"/>
      <c r="CT129" s="29"/>
      <c r="CU129" s="29"/>
      <c r="CV129" s="29"/>
      <c r="CW129" s="29"/>
      <c r="CX129" s="29"/>
      <c r="CY129" s="29"/>
      <c r="CZ129" s="29"/>
      <c r="DA129" s="29"/>
      <c r="DB129" s="29"/>
      <c r="DC129" s="29"/>
      <c r="DD129" s="29"/>
      <c r="DE129" s="29"/>
      <c r="DF129" s="29"/>
      <c r="DG129" s="29"/>
      <c r="DH129" s="29"/>
      <c r="DI129" s="29"/>
      <c r="DJ129" s="29"/>
      <c r="DK129" s="29"/>
      <c r="DL129" s="29"/>
      <c r="DM129" s="29"/>
      <c r="DN129" s="29"/>
      <c r="DO129" s="29"/>
      <c r="DP129" s="29"/>
      <c r="DQ129" s="29"/>
      <c r="DR129" s="29"/>
      <c r="DS129" s="29"/>
      <c r="DT129" s="29"/>
      <c r="DU129" s="29"/>
      <c r="DV129" s="29"/>
      <c r="DW129" s="29"/>
      <c r="DX129" s="29"/>
      <c r="DY129" s="29"/>
      <c r="DZ129" s="29"/>
      <c r="EA129" s="29"/>
      <c r="EB129" s="29"/>
      <c r="EC129" s="29"/>
      <c r="ED129" s="29"/>
      <c r="EE129" s="29"/>
      <c r="EF129" s="29"/>
      <c r="EG129" s="29"/>
      <c r="EH129" s="29"/>
      <c r="EI129" s="29"/>
      <c r="EJ129" s="29"/>
      <c r="EK129" s="29"/>
      <c r="EL129" s="29"/>
      <c r="EM129" s="29"/>
      <c r="EN129" s="29"/>
      <c r="EO129" s="29"/>
      <c r="EP129" s="29"/>
      <c r="EQ129" s="29"/>
      <c r="ER129" s="29"/>
      <c r="ES129" s="29"/>
      <c r="ET129" s="29"/>
      <c r="EU129" s="29"/>
      <c r="EV129" s="29"/>
      <c r="EW129" s="29"/>
      <c r="EX129" s="29"/>
      <c r="EY129" s="29"/>
      <c r="EZ129" s="29"/>
      <c r="FA129" s="29"/>
      <c r="FB129" s="29"/>
      <c r="FC129" s="29"/>
      <c r="FD129" s="29"/>
      <c r="FE129" s="29"/>
      <c r="FF129" s="29"/>
      <c r="FG129" s="29"/>
      <c r="FH129" s="29"/>
      <c r="FI129" s="29"/>
      <c r="FJ129" s="29"/>
      <c r="FK129" s="29"/>
      <c r="FL129" s="29"/>
      <c r="FM129" s="29"/>
      <c r="FN129" s="29"/>
      <c r="FO129" s="29"/>
      <c r="FP129" s="29"/>
      <c r="FQ129" s="29"/>
      <c r="FR129" s="29"/>
      <c r="FS129" s="29"/>
      <c r="FT129" s="29"/>
      <c r="FU129" s="29"/>
      <c r="FV129" s="29"/>
      <c r="FW129" s="29"/>
      <c r="FX129" s="29"/>
      <c r="FY129" s="29"/>
      <c r="FZ129" s="29"/>
      <c r="GA129" s="29"/>
      <c r="GB129" s="29"/>
      <c r="GC129" s="29"/>
      <c r="GD129" s="29"/>
      <c r="GE129" s="29"/>
      <c r="GF129" s="29"/>
      <c r="GG129" s="29"/>
      <c r="GH129" s="29"/>
      <c r="GI129" s="29"/>
      <c r="GJ129" s="29"/>
      <c r="GK129" s="29"/>
      <c r="GL129" s="29"/>
      <c r="GM129" s="29"/>
      <c r="GN129" s="29"/>
      <c r="GO129" s="29"/>
      <c r="GP129" s="29"/>
      <c r="GQ129" s="29"/>
      <c r="GR129" s="29"/>
      <c r="GS129" s="29"/>
      <c r="GT129" s="29"/>
      <c r="GU129" s="29"/>
      <c r="GV129" s="29"/>
      <c r="GW129" s="29"/>
      <c r="GX129" s="29"/>
      <c r="GY129" s="29"/>
      <c r="GZ129" s="29"/>
      <c r="HA129" s="29"/>
      <c r="HB129" s="29"/>
      <c r="HC129" s="29"/>
      <c r="HD129" s="29"/>
      <c r="HE129" s="29"/>
      <c r="HF129" s="29"/>
      <c r="HG129" s="29"/>
      <c r="HH129" s="29"/>
      <c r="HI129" s="29"/>
      <c r="HJ129" s="29"/>
      <c r="HK129" s="29"/>
      <c r="HL129" s="29"/>
      <c r="HM129" s="29"/>
      <c r="HN129" s="29"/>
      <c r="HO129" s="29"/>
      <c r="HP129" s="29"/>
      <c r="HQ129" s="29"/>
      <c r="HR129" s="29"/>
      <c r="HS129" s="29"/>
      <c r="HT129" s="29"/>
      <c r="HU129" s="29"/>
      <c r="HV129" s="29"/>
      <c r="HW129" s="29"/>
      <c r="HX129" s="29"/>
      <c r="HY129" s="29"/>
      <c r="HZ129" s="29"/>
      <c r="IA129" s="29"/>
      <c r="IB129" s="29"/>
      <c r="IC129" s="29"/>
      <c r="ID129" s="29"/>
      <c r="IE129" s="29"/>
      <c r="IF129" s="29"/>
      <c r="IG129" s="29"/>
      <c r="IH129" s="29"/>
      <c r="II129" s="29"/>
      <c r="IJ129" s="29"/>
      <c r="IK129" s="29"/>
      <c r="IL129" s="29"/>
      <c r="IM129" s="29"/>
      <c r="IN129" s="29"/>
      <c r="IO129" s="29"/>
      <c r="IP129" s="29"/>
      <c r="IQ129" s="29"/>
      <c r="IR129" s="29"/>
      <c r="IS129" s="29"/>
    </row>
    <row r="130" spans="12:253" ht="14.25"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  <c r="CT130" s="29"/>
      <c r="CU130" s="29"/>
      <c r="CV130" s="29"/>
      <c r="CW130" s="29"/>
      <c r="CX130" s="29"/>
      <c r="CY130" s="29"/>
      <c r="CZ130" s="29"/>
      <c r="DA130" s="29"/>
      <c r="DB130" s="29"/>
      <c r="DC130" s="29"/>
      <c r="DD130" s="29"/>
      <c r="DE130" s="29"/>
      <c r="DF130" s="29"/>
      <c r="DG130" s="29"/>
      <c r="DH130" s="29"/>
      <c r="DI130" s="29"/>
      <c r="DJ130" s="29"/>
      <c r="DK130" s="29"/>
      <c r="DL130" s="29"/>
      <c r="DM130" s="29"/>
      <c r="DN130" s="29"/>
      <c r="DO130" s="29"/>
      <c r="DP130" s="29"/>
      <c r="DQ130" s="29"/>
      <c r="DR130" s="29"/>
      <c r="DS130" s="29"/>
      <c r="DT130" s="29"/>
      <c r="DU130" s="29"/>
      <c r="DV130" s="29"/>
      <c r="DW130" s="29"/>
      <c r="DX130" s="29"/>
      <c r="DY130" s="29"/>
      <c r="DZ130" s="29"/>
      <c r="EA130" s="29"/>
      <c r="EB130" s="29"/>
      <c r="EC130" s="29"/>
      <c r="ED130" s="29"/>
      <c r="EE130" s="29"/>
      <c r="EF130" s="29"/>
      <c r="EG130" s="29"/>
      <c r="EH130" s="29"/>
      <c r="EI130" s="29"/>
      <c r="EJ130" s="29"/>
      <c r="EK130" s="29"/>
      <c r="EL130" s="29"/>
      <c r="EM130" s="29"/>
      <c r="EN130" s="29"/>
      <c r="EO130" s="29"/>
      <c r="EP130" s="29"/>
      <c r="EQ130" s="29"/>
      <c r="ER130" s="29"/>
      <c r="ES130" s="29"/>
      <c r="ET130" s="29"/>
      <c r="EU130" s="29"/>
      <c r="EV130" s="29"/>
      <c r="EW130" s="29"/>
      <c r="EX130" s="29"/>
      <c r="EY130" s="29"/>
      <c r="EZ130" s="29"/>
      <c r="FA130" s="29"/>
      <c r="FB130" s="29"/>
      <c r="FC130" s="29"/>
      <c r="FD130" s="29"/>
      <c r="FE130" s="29"/>
      <c r="FF130" s="29"/>
      <c r="FG130" s="29"/>
      <c r="FH130" s="29"/>
      <c r="FI130" s="29"/>
      <c r="FJ130" s="29"/>
      <c r="FK130" s="29"/>
      <c r="FL130" s="29"/>
      <c r="FM130" s="29"/>
      <c r="FN130" s="29"/>
      <c r="FO130" s="29"/>
      <c r="FP130" s="29"/>
      <c r="FQ130" s="29"/>
      <c r="FR130" s="29"/>
      <c r="FS130" s="29"/>
      <c r="FT130" s="29"/>
      <c r="FU130" s="29"/>
      <c r="FV130" s="29"/>
      <c r="FW130" s="29"/>
      <c r="FX130" s="29"/>
      <c r="FY130" s="29"/>
      <c r="FZ130" s="29"/>
      <c r="GA130" s="29"/>
      <c r="GB130" s="29"/>
      <c r="GC130" s="29"/>
      <c r="GD130" s="29"/>
      <c r="GE130" s="29"/>
      <c r="GF130" s="29"/>
      <c r="GG130" s="29"/>
      <c r="GH130" s="29"/>
      <c r="GI130" s="29"/>
      <c r="GJ130" s="29"/>
      <c r="GK130" s="29"/>
      <c r="GL130" s="29"/>
      <c r="GM130" s="29"/>
      <c r="GN130" s="29"/>
      <c r="GO130" s="29"/>
      <c r="GP130" s="29"/>
      <c r="GQ130" s="29"/>
      <c r="GR130" s="29"/>
      <c r="GS130" s="29"/>
      <c r="GT130" s="29"/>
      <c r="GU130" s="29"/>
      <c r="GV130" s="29"/>
      <c r="GW130" s="29"/>
      <c r="GX130" s="29"/>
      <c r="GY130" s="29"/>
      <c r="GZ130" s="29"/>
      <c r="HA130" s="29"/>
      <c r="HB130" s="29"/>
      <c r="HC130" s="29"/>
      <c r="HD130" s="29"/>
      <c r="HE130" s="29"/>
      <c r="HF130" s="29"/>
      <c r="HG130" s="29"/>
      <c r="HH130" s="29"/>
      <c r="HI130" s="29"/>
      <c r="HJ130" s="29"/>
      <c r="HK130" s="29"/>
      <c r="HL130" s="29"/>
      <c r="HM130" s="29"/>
      <c r="HN130" s="29"/>
      <c r="HO130" s="29"/>
      <c r="HP130" s="29"/>
      <c r="HQ130" s="29"/>
      <c r="HR130" s="29"/>
      <c r="HS130" s="29"/>
      <c r="HT130" s="29"/>
      <c r="HU130" s="29"/>
      <c r="HV130" s="29"/>
      <c r="HW130" s="29"/>
      <c r="HX130" s="29"/>
      <c r="HY130" s="29"/>
      <c r="HZ130" s="29"/>
      <c r="IA130" s="29"/>
      <c r="IB130" s="29"/>
      <c r="IC130" s="29"/>
      <c r="ID130" s="29"/>
      <c r="IE130" s="29"/>
      <c r="IF130" s="29"/>
      <c r="IG130" s="29"/>
      <c r="IH130" s="29"/>
      <c r="II130" s="29"/>
      <c r="IJ130" s="29"/>
      <c r="IK130" s="29"/>
      <c r="IL130" s="29"/>
      <c r="IM130" s="29"/>
      <c r="IN130" s="29"/>
      <c r="IO130" s="29"/>
      <c r="IP130" s="29"/>
      <c r="IQ130" s="29"/>
      <c r="IR130" s="29"/>
      <c r="IS130" s="29"/>
    </row>
    <row r="131" spans="12:253" ht="14.25"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  <c r="CS131" s="29"/>
      <c r="CT131" s="29"/>
      <c r="CU131" s="29"/>
      <c r="CV131" s="29"/>
      <c r="CW131" s="29"/>
      <c r="CX131" s="29"/>
      <c r="CY131" s="29"/>
      <c r="CZ131" s="29"/>
      <c r="DA131" s="29"/>
      <c r="DB131" s="29"/>
      <c r="DC131" s="29"/>
      <c r="DD131" s="29"/>
      <c r="DE131" s="29"/>
      <c r="DF131" s="29"/>
      <c r="DG131" s="29"/>
      <c r="DH131" s="29"/>
      <c r="DI131" s="29"/>
      <c r="DJ131" s="29"/>
      <c r="DK131" s="29"/>
      <c r="DL131" s="29"/>
      <c r="DM131" s="29"/>
      <c r="DN131" s="29"/>
      <c r="DO131" s="29"/>
      <c r="DP131" s="29"/>
      <c r="DQ131" s="29"/>
      <c r="DR131" s="29"/>
      <c r="DS131" s="29"/>
      <c r="DT131" s="29"/>
      <c r="DU131" s="29"/>
      <c r="DV131" s="29"/>
      <c r="DW131" s="29"/>
      <c r="DX131" s="29"/>
      <c r="DY131" s="29"/>
      <c r="DZ131" s="29"/>
      <c r="EA131" s="29"/>
      <c r="EB131" s="29"/>
      <c r="EC131" s="29"/>
      <c r="ED131" s="29"/>
      <c r="EE131" s="29"/>
      <c r="EF131" s="29"/>
      <c r="EG131" s="29"/>
      <c r="EH131" s="29"/>
      <c r="EI131" s="29"/>
      <c r="EJ131" s="29"/>
      <c r="EK131" s="29"/>
      <c r="EL131" s="29"/>
      <c r="EM131" s="29"/>
      <c r="EN131" s="29"/>
      <c r="EO131" s="29"/>
      <c r="EP131" s="29"/>
      <c r="EQ131" s="29"/>
      <c r="ER131" s="29"/>
      <c r="ES131" s="29"/>
      <c r="ET131" s="29"/>
      <c r="EU131" s="29"/>
      <c r="EV131" s="29"/>
      <c r="EW131" s="29"/>
      <c r="EX131" s="29"/>
      <c r="EY131" s="29"/>
      <c r="EZ131" s="29"/>
      <c r="FA131" s="29"/>
      <c r="FB131" s="29"/>
      <c r="FC131" s="29"/>
      <c r="FD131" s="29"/>
      <c r="FE131" s="29"/>
      <c r="FF131" s="29"/>
      <c r="FG131" s="29"/>
      <c r="FH131" s="29"/>
      <c r="FI131" s="29"/>
      <c r="FJ131" s="29"/>
      <c r="FK131" s="29"/>
      <c r="FL131" s="29"/>
      <c r="FM131" s="29"/>
      <c r="FN131" s="29"/>
      <c r="FO131" s="29"/>
      <c r="FP131" s="29"/>
      <c r="FQ131" s="29"/>
      <c r="FR131" s="29"/>
      <c r="FS131" s="29"/>
      <c r="FT131" s="29"/>
      <c r="FU131" s="29"/>
      <c r="FV131" s="29"/>
      <c r="FW131" s="29"/>
      <c r="FX131" s="29"/>
      <c r="FY131" s="29"/>
      <c r="FZ131" s="29"/>
      <c r="GA131" s="29"/>
      <c r="GB131" s="29"/>
      <c r="GC131" s="29"/>
      <c r="GD131" s="29"/>
      <c r="GE131" s="29"/>
      <c r="GF131" s="29"/>
      <c r="GG131" s="29"/>
      <c r="GH131" s="29"/>
      <c r="GI131" s="29"/>
      <c r="GJ131" s="29"/>
      <c r="GK131" s="29"/>
      <c r="GL131" s="29"/>
      <c r="GM131" s="29"/>
      <c r="GN131" s="29"/>
      <c r="GO131" s="29"/>
      <c r="GP131" s="29"/>
      <c r="GQ131" s="29"/>
      <c r="GR131" s="29"/>
      <c r="GS131" s="29"/>
      <c r="GT131" s="29"/>
      <c r="GU131" s="29"/>
      <c r="GV131" s="29"/>
      <c r="GW131" s="29"/>
      <c r="GX131" s="29"/>
      <c r="GY131" s="29"/>
      <c r="GZ131" s="29"/>
      <c r="HA131" s="29"/>
      <c r="HB131" s="29"/>
      <c r="HC131" s="29"/>
      <c r="HD131" s="29"/>
      <c r="HE131" s="29"/>
      <c r="HF131" s="29"/>
      <c r="HG131" s="29"/>
      <c r="HH131" s="29"/>
      <c r="HI131" s="29"/>
      <c r="HJ131" s="29"/>
      <c r="HK131" s="29"/>
      <c r="HL131" s="29"/>
      <c r="HM131" s="29"/>
      <c r="HN131" s="29"/>
      <c r="HO131" s="29"/>
      <c r="HP131" s="29"/>
      <c r="HQ131" s="29"/>
      <c r="HR131" s="29"/>
      <c r="HS131" s="29"/>
      <c r="HT131" s="29"/>
      <c r="HU131" s="29"/>
      <c r="HV131" s="29"/>
      <c r="HW131" s="29"/>
      <c r="HX131" s="29"/>
      <c r="HY131" s="29"/>
      <c r="HZ131" s="29"/>
      <c r="IA131" s="29"/>
      <c r="IB131" s="29"/>
      <c r="IC131" s="29"/>
      <c r="ID131" s="29"/>
      <c r="IE131" s="29"/>
      <c r="IF131" s="29"/>
      <c r="IG131" s="29"/>
      <c r="IH131" s="29"/>
      <c r="II131" s="29"/>
      <c r="IJ131" s="29"/>
      <c r="IK131" s="29"/>
      <c r="IL131" s="29"/>
      <c r="IM131" s="29"/>
      <c r="IN131" s="29"/>
      <c r="IO131" s="29"/>
      <c r="IP131" s="29"/>
      <c r="IQ131" s="29"/>
      <c r="IR131" s="29"/>
      <c r="IS131" s="29"/>
    </row>
    <row r="132" spans="12:253" ht="14.25"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  <c r="CS132" s="29"/>
      <c r="CT132" s="29"/>
      <c r="CU132" s="29"/>
      <c r="CV132" s="29"/>
      <c r="CW132" s="29"/>
      <c r="CX132" s="29"/>
      <c r="CY132" s="29"/>
      <c r="CZ132" s="29"/>
      <c r="DA132" s="29"/>
      <c r="DB132" s="29"/>
      <c r="DC132" s="29"/>
      <c r="DD132" s="29"/>
      <c r="DE132" s="29"/>
      <c r="DF132" s="29"/>
      <c r="DG132" s="29"/>
      <c r="DH132" s="29"/>
      <c r="DI132" s="29"/>
      <c r="DJ132" s="29"/>
      <c r="DK132" s="29"/>
      <c r="DL132" s="29"/>
      <c r="DM132" s="29"/>
      <c r="DN132" s="29"/>
      <c r="DO132" s="29"/>
      <c r="DP132" s="29"/>
      <c r="DQ132" s="29"/>
      <c r="DR132" s="29"/>
      <c r="DS132" s="29"/>
      <c r="DT132" s="29"/>
      <c r="DU132" s="29"/>
      <c r="DV132" s="29"/>
      <c r="DW132" s="29"/>
      <c r="DX132" s="29"/>
      <c r="DY132" s="29"/>
      <c r="DZ132" s="29"/>
      <c r="EA132" s="29"/>
      <c r="EB132" s="29"/>
      <c r="EC132" s="29"/>
      <c r="ED132" s="29"/>
      <c r="EE132" s="29"/>
      <c r="EF132" s="29"/>
      <c r="EG132" s="29"/>
      <c r="EH132" s="29"/>
      <c r="EI132" s="29"/>
      <c r="EJ132" s="29"/>
      <c r="EK132" s="29"/>
      <c r="EL132" s="29"/>
      <c r="EM132" s="29"/>
      <c r="EN132" s="29"/>
      <c r="EO132" s="29"/>
      <c r="EP132" s="29"/>
      <c r="EQ132" s="29"/>
      <c r="ER132" s="29"/>
      <c r="ES132" s="29"/>
      <c r="ET132" s="29"/>
      <c r="EU132" s="29"/>
      <c r="EV132" s="29"/>
      <c r="EW132" s="29"/>
      <c r="EX132" s="29"/>
      <c r="EY132" s="29"/>
      <c r="EZ132" s="29"/>
      <c r="FA132" s="29"/>
      <c r="FB132" s="29"/>
      <c r="FC132" s="29"/>
      <c r="FD132" s="29"/>
      <c r="FE132" s="29"/>
      <c r="FF132" s="29"/>
      <c r="FG132" s="29"/>
      <c r="FH132" s="29"/>
      <c r="FI132" s="29"/>
      <c r="FJ132" s="29"/>
      <c r="FK132" s="29"/>
      <c r="FL132" s="29"/>
      <c r="FM132" s="29"/>
      <c r="FN132" s="29"/>
      <c r="FO132" s="29"/>
      <c r="FP132" s="29"/>
      <c r="FQ132" s="29"/>
      <c r="FR132" s="29"/>
      <c r="FS132" s="29"/>
      <c r="FT132" s="29"/>
      <c r="FU132" s="29"/>
      <c r="FV132" s="29"/>
      <c r="FW132" s="29"/>
      <c r="FX132" s="29"/>
      <c r="FY132" s="29"/>
      <c r="FZ132" s="29"/>
      <c r="GA132" s="29"/>
      <c r="GB132" s="29"/>
      <c r="GC132" s="29"/>
      <c r="GD132" s="29"/>
      <c r="GE132" s="29"/>
      <c r="GF132" s="29"/>
      <c r="GG132" s="29"/>
      <c r="GH132" s="29"/>
      <c r="GI132" s="29"/>
      <c r="GJ132" s="29"/>
      <c r="GK132" s="29"/>
      <c r="GL132" s="29"/>
      <c r="GM132" s="29"/>
      <c r="GN132" s="29"/>
      <c r="GO132" s="29"/>
      <c r="GP132" s="29"/>
      <c r="GQ132" s="29"/>
      <c r="GR132" s="29"/>
      <c r="GS132" s="29"/>
      <c r="GT132" s="29"/>
      <c r="GU132" s="29"/>
      <c r="GV132" s="29"/>
      <c r="GW132" s="29"/>
      <c r="GX132" s="29"/>
      <c r="GY132" s="29"/>
      <c r="GZ132" s="29"/>
      <c r="HA132" s="29"/>
      <c r="HB132" s="29"/>
      <c r="HC132" s="29"/>
      <c r="HD132" s="29"/>
      <c r="HE132" s="29"/>
      <c r="HF132" s="29"/>
      <c r="HG132" s="29"/>
      <c r="HH132" s="29"/>
      <c r="HI132" s="29"/>
      <c r="HJ132" s="29"/>
      <c r="HK132" s="29"/>
      <c r="HL132" s="29"/>
      <c r="HM132" s="29"/>
      <c r="HN132" s="29"/>
      <c r="HO132" s="29"/>
      <c r="HP132" s="29"/>
      <c r="HQ132" s="29"/>
      <c r="HR132" s="29"/>
      <c r="HS132" s="29"/>
      <c r="HT132" s="29"/>
      <c r="HU132" s="29"/>
      <c r="HV132" s="29"/>
      <c r="HW132" s="29"/>
      <c r="HX132" s="29"/>
      <c r="HY132" s="29"/>
      <c r="HZ132" s="29"/>
      <c r="IA132" s="29"/>
      <c r="IB132" s="29"/>
      <c r="IC132" s="29"/>
      <c r="ID132" s="29"/>
      <c r="IE132" s="29"/>
      <c r="IF132" s="29"/>
      <c r="IG132" s="29"/>
      <c r="IH132" s="29"/>
      <c r="II132" s="29"/>
      <c r="IJ132" s="29"/>
      <c r="IK132" s="29"/>
      <c r="IL132" s="29"/>
      <c r="IM132" s="29"/>
      <c r="IN132" s="29"/>
      <c r="IO132" s="29"/>
      <c r="IP132" s="29"/>
      <c r="IQ132" s="29"/>
      <c r="IR132" s="29"/>
      <c r="IS132" s="29"/>
    </row>
    <row r="133" spans="12:253" ht="14.25"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29"/>
      <c r="CM133" s="29"/>
      <c r="CN133" s="29"/>
      <c r="CO133" s="29"/>
      <c r="CP133" s="29"/>
      <c r="CQ133" s="29"/>
      <c r="CR133" s="29"/>
      <c r="CS133" s="29"/>
      <c r="CT133" s="29"/>
      <c r="CU133" s="29"/>
      <c r="CV133" s="29"/>
      <c r="CW133" s="29"/>
      <c r="CX133" s="29"/>
      <c r="CY133" s="29"/>
      <c r="CZ133" s="29"/>
      <c r="DA133" s="29"/>
      <c r="DB133" s="29"/>
      <c r="DC133" s="29"/>
      <c r="DD133" s="29"/>
      <c r="DE133" s="29"/>
      <c r="DF133" s="29"/>
      <c r="DG133" s="29"/>
      <c r="DH133" s="29"/>
      <c r="DI133" s="29"/>
      <c r="DJ133" s="29"/>
      <c r="DK133" s="29"/>
      <c r="DL133" s="29"/>
      <c r="DM133" s="29"/>
      <c r="DN133" s="29"/>
      <c r="DO133" s="29"/>
      <c r="DP133" s="29"/>
      <c r="DQ133" s="29"/>
      <c r="DR133" s="29"/>
      <c r="DS133" s="29"/>
      <c r="DT133" s="29"/>
      <c r="DU133" s="29"/>
      <c r="DV133" s="29"/>
      <c r="DW133" s="29"/>
      <c r="DX133" s="29"/>
      <c r="DY133" s="29"/>
      <c r="DZ133" s="29"/>
      <c r="EA133" s="29"/>
      <c r="EB133" s="29"/>
      <c r="EC133" s="29"/>
      <c r="ED133" s="29"/>
      <c r="EE133" s="29"/>
      <c r="EF133" s="29"/>
      <c r="EG133" s="29"/>
      <c r="EH133" s="29"/>
      <c r="EI133" s="29"/>
      <c r="EJ133" s="29"/>
      <c r="EK133" s="29"/>
      <c r="EL133" s="29"/>
      <c r="EM133" s="29"/>
      <c r="EN133" s="29"/>
      <c r="EO133" s="29"/>
      <c r="EP133" s="29"/>
      <c r="EQ133" s="29"/>
      <c r="ER133" s="29"/>
      <c r="ES133" s="29"/>
      <c r="ET133" s="29"/>
      <c r="EU133" s="29"/>
      <c r="EV133" s="29"/>
      <c r="EW133" s="29"/>
      <c r="EX133" s="29"/>
      <c r="EY133" s="29"/>
      <c r="EZ133" s="29"/>
      <c r="FA133" s="29"/>
      <c r="FB133" s="29"/>
      <c r="FC133" s="29"/>
      <c r="FD133" s="29"/>
      <c r="FE133" s="29"/>
      <c r="FF133" s="29"/>
      <c r="FG133" s="29"/>
      <c r="FH133" s="29"/>
      <c r="FI133" s="29"/>
      <c r="FJ133" s="29"/>
      <c r="FK133" s="29"/>
      <c r="FL133" s="29"/>
      <c r="FM133" s="29"/>
      <c r="FN133" s="29"/>
      <c r="FO133" s="29"/>
      <c r="FP133" s="29"/>
      <c r="FQ133" s="29"/>
      <c r="FR133" s="29"/>
      <c r="FS133" s="29"/>
      <c r="FT133" s="29"/>
      <c r="FU133" s="29"/>
      <c r="FV133" s="29"/>
      <c r="FW133" s="29"/>
      <c r="FX133" s="29"/>
      <c r="FY133" s="29"/>
      <c r="FZ133" s="29"/>
      <c r="GA133" s="29"/>
      <c r="GB133" s="29"/>
      <c r="GC133" s="29"/>
      <c r="GD133" s="29"/>
      <c r="GE133" s="29"/>
      <c r="GF133" s="29"/>
      <c r="GG133" s="29"/>
      <c r="GH133" s="29"/>
      <c r="GI133" s="29"/>
      <c r="GJ133" s="29"/>
      <c r="GK133" s="29"/>
      <c r="GL133" s="29"/>
      <c r="GM133" s="29"/>
      <c r="GN133" s="29"/>
      <c r="GO133" s="29"/>
      <c r="GP133" s="29"/>
      <c r="GQ133" s="29"/>
      <c r="GR133" s="29"/>
      <c r="GS133" s="29"/>
      <c r="GT133" s="29"/>
      <c r="GU133" s="29"/>
      <c r="GV133" s="29"/>
      <c r="GW133" s="29"/>
      <c r="GX133" s="29"/>
      <c r="GY133" s="29"/>
      <c r="GZ133" s="29"/>
      <c r="HA133" s="29"/>
      <c r="HB133" s="29"/>
      <c r="HC133" s="29"/>
      <c r="HD133" s="29"/>
      <c r="HE133" s="29"/>
      <c r="HF133" s="29"/>
      <c r="HG133" s="29"/>
      <c r="HH133" s="29"/>
      <c r="HI133" s="29"/>
      <c r="HJ133" s="29"/>
      <c r="HK133" s="29"/>
      <c r="HL133" s="29"/>
      <c r="HM133" s="29"/>
      <c r="HN133" s="29"/>
      <c r="HO133" s="29"/>
      <c r="HP133" s="29"/>
      <c r="HQ133" s="29"/>
      <c r="HR133" s="29"/>
      <c r="HS133" s="29"/>
      <c r="HT133" s="29"/>
      <c r="HU133" s="29"/>
      <c r="HV133" s="29"/>
      <c r="HW133" s="29"/>
      <c r="HX133" s="29"/>
      <c r="HY133" s="29"/>
      <c r="HZ133" s="29"/>
      <c r="IA133" s="29"/>
      <c r="IB133" s="29"/>
      <c r="IC133" s="29"/>
      <c r="ID133" s="29"/>
      <c r="IE133" s="29"/>
      <c r="IF133" s="29"/>
      <c r="IG133" s="29"/>
      <c r="IH133" s="29"/>
      <c r="II133" s="29"/>
      <c r="IJ133" s="29"/>
      <c r="IK133" s="29"/>
      <c r="IL133" s="29"/>
      <c r="IM133" s="29"/>
      <c r="IN133" s="29"/>
      <c r="IO133" s="29"/>
      <c r="IP133" s="29"/>
      <c r="IQ133" s="29"/>
      <c r="IR133" s="29"/>
      <c r="IS133" s="29"/>
    </row>
    <row r="134" spans="12:253" ht="14.25"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  <c r="CI134" s="29"/>
      <c r="CJ134" s="29"/>
      <c r="CK134" s="29"/>
      <c r="CL134" s="29"/>
      <c r="CM134" s="29"/>
      <c r="CN134" s="29"/>
      <c r="CO134" s="29"/>
      <c r="CP134" s="29"/>
      <c r="CQ134" s="29"/>
      <c r="CR134" s="29"/>
      <c r="CS134" s="29"/>
      <c r="CT134" s="29"/>
      <c r="CU134" s="29"/>
      <c r="CV134" s="29"/>
      <c r="CW134" s="29"/>
      <c r="CX134" s="29"/>
      <c r="CY134" s="29"/>
      <c r="CZ134" s="29"/>
      <c r="DA134" s="29"/>
      <c r="DB134" s="29"/>
      <c r="DC134" s="29"/>
      <c r="DD134" s="29"/>
      <c r="DE134" s="29"/>
      <c r="DF134" s="29"/>
      <c r="DG134" s="29"/>
      <c r="DH134" s="29"/>
      <c r="DI134" s="29"/>
      <c r="DJ134" s="29"/>
      <c r="DK134" s="29"/>
      <c r="DL134" s="29"/>
      <c r="DM134" s="29"/>
      <c r="DN134" s="29"/>
      <c r="DO134" s="29"/>
      <c r="DP134" s="29"/>
      <c r="DQ134" s="29"/>
      <c r="DR134" s="29"/>
      <c r="DS134" s="29"/>
      <c r="DT134" s="29"/>
      <c r="DU134" s="29"/>
      <c r="DV134" s="29"/>
      <c r="DW134" s="29"/>
      <c r="DX134" s="29"/>
      <c r="DY134" s="29"/>
      <c r="DZ134" s="29"/>
      <c r="EA134" s="29"/>
      <c r="EB134" s="29"/>
      <c r="EC134" s="29"/>
      <c r="ED134" s="29"/>
      <c r="EE134" s="29"/>
      <c r="EF134" s="29"/>
      <c r="EG134" s="29"/>
      <c r="EH134" s="29"/>
      <c r="EI134" s="29"/>
      <c r="EJ134" s="29"/>
      <c r="EK134" s="29"/>
      <c r="EL134" s="29"/>
      <c r="EM134" s="29"/>
      <c r="EN134" s="29"/>
      <c r="EO134" s="29"/>
      <c r="EP134" s="29"/>
      <c r="EQ134" s="29"/>
      <c r="ER134" s="29"/>
      <c r="ES134" s="29"/>
      <c r="ET134" s="29"/>
      <c r="EU134" s="29"/>
      <c r="EV134" s="29"/>
      <c r="EW134" s="29"/>
      <c r="EX134" s="29"/>
      <c r="EY134" s="29"/>
      <c r="EZ134" s="29"/>
      <c r="FA134" s="29"/>
      <c r="FB134" s="29"/>
      <c r="FC134" s="29"/>
      <c r="FD134" s="29"/>
      <c r="FE134" s="29"/>
      <c r="FF134" s="29"/>
      <c r="FG134" s="29"/>
      <c r="FH134" s="29"/>
      <c r="FI134" s="29"/>
      <c r="FJ134" s="29"/>
      <c r="FK134" s="29"/>
      <c r="FL134" s="29"/>
      <c r="FM134" s="29"/>
      <c r="FN134" s="29"/>
      <c r="FO134" s="29"/>
      <c r="FP134" s="29"/>
      <c r="FQ134" s="29"/>
      <c r="FR134" s="29"/>
      <c r="FS134" s="29"/>
      <c r="FT134" s="29"/>
      <c r="FU134" s="29"/>
      <c r="FV134" s="29"/>
      <c r="FW134" s="29"/>
      <c r="FX134" s="29"/>
      <c r="FY134" s="29"/>
      <c r="FZ134" s="29"/>
      <c r="GA134" s="29"/>
      <c r="GB134" s="29"/>
      <c r="GC134" s="29"/>
      <c r="GD134" s="29"/>
      <c r="GE134" s="29"/>
      <c r="GF134" s="29"/>
      <c r="GG134" s="29"/>
      <c r="GH134" s="29"/>
      <c r="GI134" s="29"/>
      <c r="GJ134" s="29"/>
      <c r="GK134" s="29"/>
      <c r="GL134" s="29"/>
      <c r="GM134" s="29"/>
      <c r="GN134" s="29"/>
      <c r="GO134" s="29"/>
      <c r="GP134" s="29"/>
      <c r="GQ134" s="29"/>
      <c r="GR134" s="29"/>
      <c r="GS134" s="29"/>
      <c r="GT134" s="29"/>
      <c r="GU134" s="29"/>
      <c r="GV134" s="29"/>
      <c r="GW134" s="29"/>
      <c r="GX134" s="29"/>
      <c r="GY134" s="29"/>
      <c r="GZ134" s="29"/>
      <c r="HA134" s="29"/>
      <c r="HB134" s="29"/>
      <c r="HC134" s="29"/>
      <c r="HD134" s="29"/>
      <c r="HE134" s="29"/>
      <c r="HF134" s="29"/>
      <c r="HG134" s="29"/>
      <c r="HH134" s="29"/>
      <c r="HI134" s="29"/>
      <c r="HJ134" s="29"/>
      <c r="HK134" s="29"/>
      <c r="HL134" s="29"/>
      <c r="HM134" s="29"/>
      <c r="HN134" s="29"/>
      <c r="HO134" s="29"/>
      <c r="HP134" s="29"/>
      <c r="HQ134" s="29"/>
      <c r="HR134" s="29"/>
      <c r="HS134" s="29"/>
      <c r="HT134" s="29"/>
      <c r="HU134" s="29"/>
      <c r="HV134" s="29"/>
      <c r="HW134" s="29"/>
      <c r="HX134" s="29"/>
      <c r="HY134" s="29"/>
      <c r="HZ134" s="29"/>
      <c r="IA134" s="29"/>
      <c r="IB134" s="29"/>
      <c r="IC134" s="29"/>
      <c r="ID134" s="29"/>
      <c r="IE134" s="29"/>
      <c r="IF134" s="29"/>
      <c r="IG134" s="29"/>
      <c r="IH134" s="29"/>
      <c r="II134" s="29"/>
      <c r="IJ134" s="29"/>
      <c r="IK134" s="29"/>
      <c r="IL134" s="29"/>
      <c r="IM134" s="29"/>
      <c r="IN134" s="29"/>
      <c r="IO134" s="29"/>
      <c r="IP134" s="29"/>
      <c r="IQ134" s="29"/>
      <c r="IR134" s="29"/>
      <c r="IS134" s="29"/>
    </row>
    <row r="135" spans="12:253" ht="14.25"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29"/>
      <c r="CM135" s="29"/>
      <c r="CN135" s="29"/>
      <c r="CO135" s="29"/>
      <c r="CP135" s="29"/>
      <c r="CQ135" s="29"/>
      <c r="CR135" s="29"/>
      <c r="CS135" s="29"/>
      <c r="CT135" s="29"/>
      <c r="CU135" s="29"/>
      <c r="CV135" s="29"/>
      <c r="CW135" s="29"/>
      <c r="CX135" s="29"/>
      <c r="CY135" s="29"/>
      <c r="CZ135" s="29"/>
      <c r="DA135" s="29"/>
      <c r="DB135" s="29"/>
      <c r="DC135" s="29"/>
      <c r="DD135" s="29"/>
      <c r="DE135" s="29"/>
      <c r="DF135" s="29"/>
      <c r="DG135" s="29"/>
      <c r="DH135" s="29"/>
      <c r="DI135" s="29"/>
      <c r="DJ135" s="29"/>
      <c r="DK135" s="29"/>
      <c r="DL135" s="29"/>
      <c r="DM135" s="29"/>
      <c r="DN135" s="29"/>
      <c r="DO135" s="29"/>
      <c r="DP135" s="29"/>
      <c r="DQ135" s="29"/>
      <c r="DR135" s="29"/>
      <c r="DS135" s="29"/>
      <c r="DT135" s="29"/>
      <c r="DU135" s="29"/>
      <c r="DV135" s="29"/>
      <c r="DW135" s="29"/>
      <c r="DX135" s="29"/>
      <c r="DY135" s="29"/>
      <c r="DZ135" s="29"/>
      <c r="EA135" s="29"/>
      <c r="EB135" s="29"/>
      <c r="EC135" s="29"/>
      <c r="ED135" s="29"/>
      <c r="EE135" s="29"/>
      <c r="EF135" s="29"/>
      <c r="EG135" s="29"/>
      <c r="EH135" s="29"/>
      <c r="EI135" s="29"/>
      <c r="EJ135" s="29"/>
      <c r="EK135" s="29"/>
      <c r="EL135" s="29"/>
      <c r="EM135" s="29"/>
      <c r="EN135" s="29"/>
      <c r="EO135" s="29"/>
      <c r="EP135" s="29"/>
      <c r="EQ135" s="29"/>
      <c r="ER135" s="29"/>
      <c r="ES135" s="29"/>
      <c r="ET135" s="29"/>
      <c r="EU135" s="29"/>
      <c r="EV135" s="29"/>
      <c r="EW135" s="29"/>
      <c r="EX135" s="29"/>
      <c r="EY135" s="29"/>
      <c r="EZ135" s="29"/>
      <c r="FA135" s="29"/>
      <c r="FB135" s="29"/>
      <c r="FC135" s="29"/>
      <c r="FD135" s="29"/>
      <c r="FE135" s="29"/>
      <c r="FF135" s="29"/>
      <c r="FG135" s="29"/>
      <c r="FH135" s="29"/>
      <c r="FI135" s="29"/>
      <c r="FJ135" s="29"/>
      <c r="FK135" s="29"/>
      <c r="FL135" s="29"/>
      <c r="FM135" s="29"/>
      <c r="FN135" s="29"/>
      <c r="FO135" s="29"/>
      <c r="FP135" s="29"/>
      <c r="FQ135" s="29"/>
      <c r="FR135" s="29"/>
      <c r="FS135" s="29"/>
      <c r="FT135" s="29"/>
      <c r="FU135" s="29"/>
      <c r="FV135" s="29"/>
      <c r="FW135" s="29"/>
      <c r="FX135" s="29"/>
      <c r="FY135" s="29"/>
      <c r="FZ135" s="29"/>
      <c r="GA135" s="29"/>
      <c r="GB135" s="29"/>
      <c r="GC135" s="29"/>
      <c r="GD135" s="29"/>
      <c r="GE135" s="29"/>
      <c r="GF135" s="29"/>
      <c r="GG135" s="29"/>
      <c r="GH135" s="29"/>
      <c r="GI135" s="29"/>
      <c r="GJ135" s="29"/>
      <c r="GK135" s="29"/>
      <c r="GL135" s="29"/>
      <c r="GM135" s="29"/>
      <c r="GN135" s="29"/>
      <c r="GO135" s="29"/>
      <c r="GP135" s="29"/>
      <c r="GQ135" s="29"/>
      <c r="GR135" s="29"/>
      <c r="GS135" s="29"/>
      <c r="GT135" s="29"/>
      <c r="GU135" s="29"/>
      <c r="GV135" s="29"/>
      <c r="GW135" s="29"/>
      <c r="GX135" s="29"/>
      <c r="GY135" s="29"/>
      <c r="GZ135" s="29"/>
      <c r="HA135" s="29"/>
      <c r="HB135" s="29"/>
      <c r="HC135" s="29"/>
      <c r="HD135" s="29"/>
      <c r="HE135" s="29"/>
      <c r="HF135" s="29"/>
      <c r="HG135" s="29"/>
      <c r="HH135" s="29"/>
      <c r="HI135" s="29"/>
      <c r="HJ135" s="29"/>
      <c r="HK135" s="29"/>
      <c r="HL135" s="29"/>
      <c r="HM135" s="29"/>
      <c r="HN135" s="29"/>
      <c r="HO135" s="29"/>
      <c r="HP135" s="29"/>
      <c r="HQ135" s="29"/>
      <c r="HR135" s="29"/>
      <c r="HS135" s="29"/>
      <c r="HT135" s="29"/>
      <c r="HU135" s="29"/>
      <c r="HV135" s="29"/>
      <c r="HW135" s="29"/>
      <c r="HX135" s="29"/>
      <c r="HY135" s="29"/>
      <c r="HZ135" s="29"/>
      <c r="IA135" s="29"/>
      <c r="IB135" s="29"/>
      <c r="IC135" s="29"/>
      <c r="ID135" s="29"/>
      <c r="IE135" s="29"/>
      <c r="IF135" s="29"/>
      <c r="IG135" s="29"/>
      <c r="IH135" s="29"/>
      <c r="II135" s="29"/>
      <c r="IJ135" s="29"/>
      <c r="IK135" s="29"/>
      <c r="IL135" s="29"/>
      <c r="IM135" s="29"/>
      <c r="IN135" s="29"/>
      <c r="IO135" s="29"/>
      <c r="IP135" s="29"/>
      <c r="IQ135" s="29"/>
      <c r="IR135" s="29"/>
      <c r="IS135" s="29"/>
    </row>
    <row r="136" spans="12:253" ht="14.25"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  <c r="CI136" s="29"/>
      <c r="CJ136" s="29"/>
      <c r="CK136" s="29"/>
      <c r="CL136" s="29"/>
      <c r="CM136" s="29"/>
      <c r="CN136" s="29"/>
      <c r="CO136" s="29"/>
      <c r="CP136" s="29"/>
      <c r="CQ136" s="29"/>
      <c r="CR136" s="29"/>
      <c r="CS136" s="29"/>
      <c r="CT136" s="29"/>
      <c r="CU136" s="29"/>
      <c r="CV136" s="29"/>
      <c r="CW136" s="29"/>
      <c r="CX136" s="29"/>
      <c r="CY136" s="29"/>
      <c r="CZ136" s="29"/>
      <c r="DA136" s="29"/>
      <c r="DB136" s="29"/>
      <c r="DC136" s="29"/>
      <c r="DD136" s="29"/>
      <c r="DE136" s="29"/>
      <c r="DF136" s="29"/>
      <c r="DG136" s="29"/>
      <c r="DH136" s="29"/>
      <c r="DI136" s="29"/>
      <c r="DJ136" s="29"/>
      <c r="DK136" s="29"/>
      <c r="DL136" s="29"/>
      <c r="DM136" s="29"/>
      <c r="DN136" s="29"/>
      <c r="DO136" s="29"/>
      <c r="DP136" s="29"/>
      <c r="DQ136" s="29"/>
      <c r="DR136" s="29"/>
      <c r="DS136" s="29"/>
      <c r="DT136" s="29"/>
      <c r="DU136" s="29"/>
      <c r="DV136" s="29"/>
      <c r="DW136" s="29"/>
      <c r="DX136" s="29"/>
      <c r="DY136" s="29"/>
      <c r="DZ136" s="29"/>
      <c r="EA136" s="29"/>
      <c r="EB136" s="29"/>
      <c r="EC136" s="29"/>
      <c r="ED136" s="29"/>
      <c r="EE136" s="29"/>
      <c r="EF136" s="29"/>
      <c r="EG136" s="29"/>
      <c r="EH136" s="29"/>
      <c r="EI136" s="29"/>
      <c r="EJ136" s="29"/>
      <c r="EK136" s="29"/>
      <c r="EL136" s="29"/>
      <c r="EM136" s="29"/>
      <c r="EN136" s="29"/>
      <c r="EO136" s="29"/>
      <c r="EP136" s="29"/>
      <c r="EQ136" s="29"/>
      <c r="ER136" s="29"/>
      <c r="ES136" s="29"/>
      <c r="ET136" s="29"/>
      <c r="EU136" s="29"/>
      <c r="EV136" s="29"/>
      <c r="EW136" s="29"/>
      <c r="EX136" s="29"/>
      <c r="EY136" s="29"/>
      <c r="EZ136" s="29"/>
      <c r="FA136" s="29"/>
      <c r="FB136" s="29"/>
      <c r="FC136" s="29"/>
      <c r="FD136" s="29"/>
      <c r="FE136" s="29"/>
      <c r="FF136" s="29"/>
      <c r="FG136" s="29"/>
      <c r="FH136" s="29"/>
      <c r="FI136" s="29"/>
      <c r="FJ136" s="29"/>
      <c r="FK136" s="29"/>
      <c r="FL136" s="29"/>
      <c r="FM136" s="29"/>
      <c r="FN136" s="29"/>
      <c r="FO136" s="29"/>
      <c r="FP136" s="29"/>
      <c r="FQ136" s="29"/>
      <c r="FR136" s="29"/>
      <c r="FS136" s="29"/>
      <c r="FT136" s="29"/>
      <c r="FU136" s="29"/>
      <c r="FV136" s="29"/>
      <c r="FW136" s="29"/>
      <c r="FX136" s="29"/>
      <c r="FY136" s="29"/>
      <c r="FZ136" s="29"/>
      <c r="GA136" s="29"/>
      <c r="GB136" s="29"/>
      <c r="GC136" s="29"/>
      <c r="GD136" s="29"/>
      <c r="GE136" s="29"/>
      <c r="GF136" s="29"/>
      <c r="GG136" s="29"/>
      <c r="GH136" s="29"/>
      <c r="GI136" s="29"/>
      <c r="GJ136" s="29"/>
      <c r="GK136" s="29"/>
      <c r="GL136" s="29"/>
      <c r="GM136" s="29"/>
      <c r="GN136" s="29"/>
      <c r="GO136" s="29"/>
      <c r="GP136" s="29"/>
      <c r="GQ136" s="29"/>
      <c r="GR136" s="29"/>
      <c r="GS136" s="29"/>
      <c r="GT136" s="29"/>
      <c r="GU136" s="29"/>
      <c r="GV136" s="29"/>
      <c r="GW136" s="29"/>
      <c r="GX136" s="29"/>
      <c r="GY136" s="29"/>
      <c r="GZ136" s="29"/>
      <c r="HA136" s="29"/>
      <c r="HB136" s="29"/>
      <c r="HC136" s="29"/>
      <c r="HD136" s="29"/>
      <c r="HE136" s="29"/>
      <c r="HF136" s="29"/>
      <c r="HG136" s="29"/>
      <c r="HH136" s="29"/>
      <c r="HI136" s="29"/>
      <c r="HJ136" s="29"/>
      <c r="HK136" s="29"/>
      <c r="HL136" s="29"/>
      <c r="HM136" s="29"/>
      <c r="HN136" s="29"/>
      <c r="HO136" s="29"/>
      <c r="HP136" s="29"/>
      <c r="HQ136" s="29"/>
      <c r="HR136" s="29"/>
      <c r="HS136" s="29"/>
      <c r="HT136" s="29"/>
      <c r="HU136" s="29"/>
      <c r="HV136" s="29"/>
      <c r="HW136" s="29"/>
      <c r="HX136" s="29"/>
      <c r="HY136" s="29"/>
      <c r="HZ136" s="29"/>
      <c r="IA136" s="29"/>
      <c r="IB136" s="29"/>
      <c r="IC136" s="29"/>
      <c r="ID136" s="29"/>
      <c r="IE136" s="29"/>
      <c r="IF136" s="29"/>
      <c r="IG136" s="29"/>
      <c r="IH136" s="29"/>
      <c r="II136" s="29"/>
      <c r="IJ136" s="29"/>
      <c r="IK136" s="29"/>
      <c r="IL136" s="29"/>
      <c r="IM136" s="29"/>
      <c r="IN136" s="29"/>
      <c r="IO136" s="29"/>
      <c r="IP136" s="29"/>
      <c r="IQ136" s="29"/>
      <c r="IR136" s="29"/>
      <c r="IS136" s="29"/>
    </row>
    <row r="137" spans="12:253" ht="14.25"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29"/>
      <c r="CU137" s="29"/>
      <c r="CV137" s="29"/>
      <c r="CW137" s="29"/>
      <c r="CX137" s="29"/>
      <c r="CY137" s="29"/>
      <c r="CZ137" s="29"/>
      <c r="DA137" s="29"/>
      <c r="DB137" s="29"/>
      <c r="DC137" s="29"/>
      <c r="DD137" s="29"/>
      <c r="DE137" s="29"/>
      <c r="DF137" s="29"/>
      <c r="DG137" s="29"/>
      <c r="DH137" s="29"/>
      <c r="DI137" s="29"/>
      <c r="DJ137" s="29"/>
      <c r="DK137" s="29"/>
      <c r="DL137" s="29"/>
      <c r="DM137" s="29"/>
      <c r="DN137" s="29"/>
      <c r="DO137" s="29"/>
      <c r="DP137" s="29"/>
      <c r="DQ137" s="29"/>
      <c r="DR137" s="29"/>
      <c r="DS137" s="29"/>
      <c r="DT137" s="29"/>
      <c r="DU137" s="29"/>
      <c r="DV137" s="29"/>
      <c r="DW137" s="29"/>
      <c r="DX137" s="29"/>
      <c r="DY137" s="29"/>
      <c r="DZ137" s="29"/>
      <c r="EA137" s="29"/>
      <c r="EB137" s="29"/>
      <c r="EC137" s="29"/>
      <c r="ED137" s="29"/>
      <c r="EE137" s="29"/>
      <c r="EF137" s="29"/>
      <c r="EG137" s="29"/>
      <c r="EH137" s="29"/>
      <c r="EI137" s="29"/>
      <c r="EJ137" s="29"/>
      <c r="EK137" s="29"/>
      <c r="EL137" s="29"/>
      <c r="EM137" s="29"/>
      <c r="EN137" s="29"/>
      <c r="EO137" s="29"/>
      <c r="EP137" s="29"/>
      <c r="EQ137" s="29"/>
      <c r="ER137" s="29"/>
      <c r="ES137" s="29"/>
      <c r="ET137" s="29"/>
      <c r="EU137" s="29"/>
      <c r="EV137" s="29"/>
      <c r="EW137" s="29"/>
      <c r="EX137" s="29"/>
      <c r="EY137" s="29"/>
      <c r="EZ137" s="29"/>
      <c r="FA137" s="29"/>
      <c r="FB137" s="29"/>
      <c r="FC137" s="29"/>
      <c r="FD137" s="29"/>
      <c r="FE137" s="29"/>
      <c r="FF137" s="29"/>
      <c r="FG137" s="29"/>
      <c r="FH137" s="29"/>
      <c r="FI137" s="29"/>
      <c r="FJ137" s="29"/>
      <c r="FK137" s="29"/>
      <c r="FL137" s="29"/>
      <c r="FM137" s="29"/>
      <c r="FN137" s="29"/>
      <c r="FO137" s="29"/>
      <c r="FP137" s="29"/>
      <c r="FQ137" s="29"/>
      <c r="FR137" s="29"/>
      <c r="FS137" s="29"/>
      <c r="FT137" s="29"/>
      <c r="FU137" s="29"/>
      <c r="FV137" s="29"/>
      <c r="FW137" s="29"/>
      <c r="FX137" s="29"/>
      <c r="FY137" s="29"/>
      <c r="FZ137" s="29"/>
      <c r="GA137" s="29"/>
      <c r="GB137" s="29"/>
      <c r="GC137" s="29"/>
      <c r="GD137" s="29"/>
      <c r="GE137" s="29"/>
      <c r="GF137" s="29"/>
      <c r="GG137" s="29"/>
      <c r="GH137" s="29"/>
      <c r="GI137" s="29"/>
      <c r="GJ137" s="29"/>
      <c r="GK137" s="29"/>
      <c r="GL137" s="29"/>
      <c r="GM137" s="29"/>
      <c r="GN137" s="29"/>
      <c r="GO137" s="29"/>
      <c r="GP137" s="29"/>
      <c r="GQ137" s="29"/>
      <c r="GR137" s="29"/>
      <c r="GS137" s="29"/>
      <c r="GT137" s="29"/>
      <c r="GU137" s="29"/>
      <c r="GV137" s="29"/>
      <c r="GW137" s="29"/>
      <c r="GX137" s="29"/>
      <c r="GY137" s="29"/>
      <c r="GZ137" s="29"/>
      <c r="HA137" s="29"/>
      <c r="HB137" s="29"/>
      <c r="HC137" s="29"/>
      <c r="HD137" s="29"/>
      <c r="HE137" s="29"/>
      <c r="HF137" s="29"/>
      <c r="HG137" s="29"/>
      <c r="HH137" s="29"/>
      <c r="HI137" s="29"/>
      <c r="HJ137" s="29"/>
      <c r="HK137" s="29"/>
      <c r="HL137" s="29"/>
      <c r="HM137" s="29"/>
      <c r="HN137" s="29"/>
      <c r="HO137" s="29"/>
      <c r="HP137" s="29"/>
      <c r="HQ137" s="29"/>
      <c r="HR137" s="29"/>
      <c r="HS137" s="29"/>
      <c r="HT137" s="29"/>
      <c r="HU137" s="29"/>
      <c r="HV137" s="29"/>
      <c r="HW137" s="29"/>
      <c r="HX137" s="29"/>
      <c r="HY137" s="29"/>
      <c r="HZ137" s="29"/>
      <c r="IA137" s="29"/>
      <c r="IB137" s="29"/>
      <c r="IC137" s="29"/>
      <c r="ID137" s="29"/>
      <c r="IE137" s="29"/>
      <c r="IF137" s="29"/>
      <c r="IG137" s="29"/>
      <c r="IH137" s="29"/>
      <c r="II137" s="29"/>
      <c r="IJ137" s="29"/>
      <c r="IK137" s="29"/>
      <c r="IL137" s="29"/>
      <c r="IM137" s="29"/>
      <c r="IN137" s="29"/>
      <c r="IO137" s="29"/>
      <c r="IP137" s="29"/>
      <c r="IQ137" s="29"/>
      <c r="IR137" s="29"/>
      <c r="IS137" s="29"/>
    </row>
    <row r="138" spans="12:253" ht="14.25"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29"/>
      <c r="CU138" s="29"/>
      <c r="CV138" s="29"/>
      <c r="CW138" s="29"/>
      <c r="CX138" s="29"/>
      <c r="CY138" s="29"/>
      <c r="CZ138" s="29"/>
      <c r="DA138" s="29"/>
      <c r="DB138" s="29"/>
      <c r="DC138" s="29"/>
      <c r="DD138" s="29"/>
      <c r="DE138" s="29"/>
      <c r="DF138" s="29"/>
      <c r="DG138" s="29"/>
      <c r="DH138" s="29"/>
      <c r="DI138" s="29"/>
      <c r="DJ138" s="29"/>
      <c r="DK138" s="29"/>
      <c r="DL138" s="29"/>
      <c r="DM138" s="29"/>
      <c r="DN138" s="29"/>
      <c r="DO138" s="29"/>
      <c r="DP138" s="29"/>
      <c r="DQ138" s="29"/>
      <c r="DR138" s="29"/>
      <c r="DS138" s="29"/>
      <c r="DT138" s="29"/>
      <c r="DU138" s="29"/>
      <c r="DV138" s="29"/>
      <c r="DW138" s="29"/>
      <c r="DX138" s="29"/>
      <c r="DY138" s="29"/>
      <c r="DZ138" s="29"/>
      <c r="EA138" s="29"/>
      <c r="EB138" s="29"/>
      <c r="EC138" s="29"/>
      <c r="ED138" s="29"/>
      <c r="EE138" s="29"/>
      <c r="EF138" s="29"/>
      <c r="EG138" s="29"/>
      <c r="EH138" s="29"/>
      <c r="EI138" s="29"/>
      <c r="EJ138" s="29"/>
      <c r="EK138" s="29"/>
      <c r="EL138" s="29"/>
      <c r="EM138" s="29"/>
      <c r="EN138" s="29"/>
      <c r="EO138" s="29"/>
      <c r="EP138" s="29"/>
      <c r="EQ138" s="29"/>
      <c r="ER138" s="29"/>
      <c r="ES138" s="29"/>
      <c r="ET138" s="29"/>
      <c r="EU138" s="29"/>
      <c r="EV138" s="29"/>
      <c r="EW138" s="29"/>
      <c r="EX138" s="29"/>
      <c r="EY138" s="29"/>
      <c r="EZ138" s="29"/>
      <c r="FA138" s="29"/>
      <c r="FB138" s="29"/>
      <c r="FC138" s="29"/>
      <c r="FD138" s="29"/>
      <c r="FE138" s="29"/>
      <c r="FF138" s="29"/>
      <c r="FG138" s="29"/>
      <c r="FH138" s="29"/>
      <c r="FI138" s="29"/>
      <c r="FJ138" s="29"/>
      <c r="FK138" s="29"/>
      <c r="FL138" s="29"/>
      <c r="FM138" s="29"/>
      <c r="FN138" s="29"/>
      <c r="FO138" s="29"/>
      <c r="FP138" s="29"/>
      <c r="FQ138" s="29"/>
      <c r="FR138" s="29"/>
      <c r="FS138" s="29"/>
      <c r="FT138" s="29"/>
      <c r="FU138" s="29"/>
      <c r="FV138" s="29"/>
      <c r="FW138" s="29"/>
      <c r="FX138" s="29"/>
      <c r="FY138" s="29"/>
      <c r="FZ138" s="29"/>
      <c r="GA138" s="29"/>
      <c r="GB138" s="29"/>
      <c r="GC138" s="29"/>
      <c r="GD138" s="29"/>
      <c r="GE138" s="29"/>
      <c r="GF138" s="29"/>
      <c r="GG138" s="29"/>
      <c r="GH138" s="29"/>
      <c r="GI138" s="29"/>
      <c r="GJ138" s="29"/>
      <c r="GK138" s="29"/>
      <c r="GL138" s="29"/>
      <c r="GM138" s="29"/>
      <c r="GN138" s="29"/>
      <c r="GO138" s="29"/>
      <c r="GP138" s="29"/>
      <c r="GQ138" s="29"/>
      <c r="GR138" s="29"/>
      <c r="GS138" s="29"/>
      <c r="GT138" s="29"/>
      <c r="GU138" s="29"/>
      <c r="GV138" s="29"/>
      <c r="GW138" s="29"/>
      <c r="GX138" s="29"/>
      <c r="GY138" s="29"/>
      <c r="GZ138" s="29"/>
      <c r="HA138" s="29"/>
      <c r="HB138" s="29"/>
      <c r="HC138" s="29"/>
      <c r="HD138" s="29"/>
      <c r="HE138" s="29"/>
      <c r="HF138" s="29"/>
      <c r="HG138" s="29"/>
      <c r="HH138" s="29"/>
      <c r="HI138" s="29"/>
      <c r="HJ138" s="29"/>
      <c r="HK138" s="29"/>
      <c r="HL138" s="29"/>
      <c r="HM138" s="29"/>
      <c r="HN138" s="29"/>
      <c r="HO138" s="29"/>
      <c r="HP138" s="29"/>
      <c r="HQ138" s="29"/>
      <c r="HR138" s="29"/>
      <c r="HS138" s="29"/>
      <c r="HT138" s="29"/>
      <c r="HU138" s="29"/>
      <c r="HV138" s="29"/>
      <c r="HW138" s="29"/>
      <c r="HX138" s="29"/>
      <c r="HY138" s="29"/>
      <c r="HZ138" s="29"/>
      <c r="IA138" s="29"/>
      <c r="IB138" s="29"/>
      <c r="IC138" s="29"/>
      <c r="ID138" s="29"/>
      <c r="IE138" s="29"/>
      <c r="IF138" s="29"/>
      <c r="IG138" s="29"/>
      <c r="IH138" s="29"/>
      <c r="II138" s="29"/>
      <c r="IJ138" s="29"/>
      <c r="IK138" s="29"/>
      <c r="IL138" s="29"/>
      <c r="IM138" s="29"/>
      <c r="IN138" s="29"/>
      <c r="IO138" s="29"/>
      <c r="IP138" s="29"/>
      <c r="IQ138" s="29"/>
      <c r="IR138" s="29"/>
      <c r="IS138" s="29"/>
    </row>
    <row r="139" spans="12:253" ht="14.25"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  <c r="CO139" s="29"/>
      <c r="CP139" s="29"/>
      <c r="CQ139" s="29"/>
      <c r="CR139" s="29"/>
      <c r="CS139" s="29"/>
      <c r="CT139" s="29"/>
      <c r="CU139" s="29"/>
      <c r="CV139" s="29"/>
      <c r="CW139" s="29"/>
      <c r="CX139" s="29"/>
      <c r="CY139" s="29"/>
      <c r="CZ139" s="29"/>
      <c r="DA139" s="29"/>
      <c r="DB139" s="29"/>
      <c r="DC139" s="29"/>
      <c r="DD139" s="29"/>
      <c r="DE139" s="29"/>
      <c r="DF139" s="29"/>
      <c r="DG139" s="29"/>
      <c r="DH139" s="29"/>
      <c r="DI139" s="29"/>
      <c r="DJ139" s="29"/>
      <c r="DK139" s="29"/>
      <c r="DL139" s="29"/>
      <c r="DM139" s="29"/>
      <c r="DN139" s="29"/>
      <c r="DO139" s="29"/>
      <c r="DP139" s="29"/>
      <c r="DQ139" s="29"/>
      <c r="DR139" s="29"/>
      <c r="DS139" s="29"/>
      <c r="DT139" s="29"/>
      <c r="DU139" s="29"/>
      <c r="DV139" s="29"/>
      <c r="DW139" s="29"/>
      <c r="DX139" s="29"/>
      <c r="DY139" s="29"/>
      <c r="DZ139" s="29"/>
      <c r="EA139" s="29"/>
      <c r="EB139" s="29"/>
      <c r="EC139" s="29"/>
      <c r="ED139" s="29"/>
      <c r="EE139" s="29"/>
      <c r="EF139" s="29"/>
      <c r="EG139" s="29"/>
      <c r="EH139" s="29"/>
      <c r="EI139" s="29"/>
      <c r="EJ139" s="29"/>
      <c r="EK139" s="29"/>
      <c r="EL139" s="29"/>
      <c r="EM139" s="29"/>
      <c r="EN139" s="29"/>
      <c r="EO139" s="29"/>
      <c r="EP139" s="29"/>
      <c r="EQ139" s="29"/>
      <c r="ER139" s="29"/>
      <c r="ES139" s="29"/>
      <c r="ET139" s="29"/>
      <c r="EU139" s="29"/>
      <c r="EV139" s="29"/>
      <c r="EW139" s="29"/>
      <c r="EX139" s="29"/>
      <c r="EY139" s="29"/>
      <c r="EZ139" s="29"/>
      <c r="FA139" s="29"/>
      <c r="FB139" s="29"/>
      <c r="FC139" s="29"/>
      <c r="FD139" s="29"/>
      <c r="FE139" s="29"/>
      <c r="FF139" s="29"/>
      <c r="FG139" s="29"/>
      <c r="FH139" s="29"/>
      <c r="FI139" s="29"/>
      <c r="FJ139" s="29"/>
      <c r="FK139" s="29"/>
      <c r="FL139" s="29"/>
      <c r="FM139" s="29"/>
      <c r="FN139" s="29"/>
      <c r="FO139" s="29"/>
      <c r="FP139" s="29"/>
      <c r="FQ139" s="29"/>
      <c r="FR139" s="29"/>
      <c r="FS139" s="29"/>
      <c r="FT139" s="29"/>
      <c r="FU139" s="29"/>
      <c r="FV139" s="29"/>
      <c r="FW139" s="29"/>
      <c r="FX139" s="29"/>
      <c r="FY139" s="29"/>
      <c r="FZ139" s="29"/>
      <c r="GA139" s="29"/>
      <c r="GB139" s="29"/>
      <c r="GC139" s="29"/>
      <c r="GD139" s="29"/>
      <c r="GE139" s="29"/>
      <c r="GF139" s="29"/>
      <c r="GG139" s="29"/>
      <c r="GH139" s="29"/>
      <c r="GI139" s="29"/>
      <c r="GJ139" s="29"/>
      <c r="GK139" s="29"/>
      <c r="GL139" s="29"/>
      <c r="GM139" s="29"/>
      <c r="GN139" s="29"/>
      <c r="GO139" s="29"/>
      <c r="GP139" s="29"/>
      <c r="GQ139" s="29"/>
      <c r="GR139" s="29"/>
      <c r="GS139" s="29"/>
      <c r="GT139" s="29"/>
      <c r="GU139" s="29"/>
      <c r="GV139" s="29"/>
      <c r="GW139" s="29"/>
      <c r="GX139" s="29"/>
      <c r="GY139" s="29"/>
      <c r="GZ139" s="29"/>
      <c r="HA139" s="29"/>
      <c r="HB139" s="29"/>
      <c r="HC139" s="29"/>
      <c r="HD139" s="29"/>
      <c r="HE139" s="29"/>
      <c r="HF139" s="29"/>
      <c r="HG139" s="29"/>
      <c r="HH139" s="29"/>
      <c r="HI139" s="29"/>
      <c r="HJ139" s="29"/>
      <c r="HK139" s="29"/>
      <c r="HL139" s="29"/>
      <c r="HM139" s="29"/>
      <c r="HN139" s="29"/>
      <c r="HO139" s="29"/>
      <c r="HP139" s="29"/>
      <c r="HQ139" s="29"/>
      <c r="HR139" s="29"/>
      <c r="HS139" s="29"/>
      <c r="HT139" s="29"/>
      <c r="HU139" s="29"/>
      <c r="HV139" s="29"/>
      <c r="HW139" s="29"/>
      <c r="HX139" s="29"/>
      <c r="HY139" s="29"/>
      <c r="HZ139" s="29"/>
      <c r="IA139" s="29"/>
      <c r="IB139" s="29"/>
      <c r="IC139" s="29"/>
      <c r="ID139" s="29"/>
      <c r="IE139" s="29"/>
      <c r="IF139" s="29"/>
      <c r="IG139" s="29"/>
      <c r="IH139" s="29"/>
      <c r="II139" s="29"/>
      <c r="IJ139" s="29"/>
      <c r="IK139" s="29"/>
      <c r="IL139" s="29"/>
      <c r="IM139" s="29"/>
      <c r="IN139" s="29"/>
      <c r="IO139" s="29"/>
      <c r="IP139" s="29"/>
      <c r="IQ139" s="29"/>
      <c r="IR139" s="29"/>
      <c r="IS139" s="29"/>
    </row>
    <row r="140" spans="12:253" ht="14.25"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  <c r="CI140" s="29"/>
      <c r="CJ140" s="29"/>
      <c r="CK140" s="29"/>
      <c r="CL140" s="29"/>
      <c r="CM140" s="29"/>
      <c r="CN140" s="29"/>
      <c r="CO140" s="29"/>
      <c r="CP140" s="29"/>
      <c r="CQ140" s="29"/>
      <c r="CR140" s="29"/>
      <c r="CS140" s="29"/>
      <c r="CT140" s="29"/>
      <c r="CU140" s="29"/>
      <c r="CV140" s="29"/>
      <c r="CW140" s="29"/>
      <c r="CX140" s="29"/>
      <c r="CY140" s="29"/>
      <c r="CZ140" s="29"/>
      <c r="DA140" s="29"/>
      <c r="DB140" s="29"/>
      <c r="DC140" s="29"/>
      <c r="DD140" s="29"/>
      <c r="DE140" s="29"/>
      <c r="DF140" s="29"/>
      <c r="DG140" s="29"/>
      <c r="DH140" s="29"/>
      <c r="DI140" s="29"/>
      <c r="DJ140" s="29"/>
      <c r="DK140" s="29"/>
      <c r="DL140" s="29"/>
      <c r="DM140" s="29"/>
      <c r="DN140" s="29"/>
      <c r="DO140" s="29"/>
      <c r="DP140" s="29"/>
      <c r="DQ140" s="29"/>
      <c r="DR140" s="29"/>
      <c r="DS140" s="29"/>
      <c r="DT140" s="29"/>
      <c r="DU140" s="29"/>
      <c r="DV140" s="29"/>
      <c r="DW140" s="29"/>
      <c r="DX140" s="29"/>
      <c r="DY140" s="29"/>
      <c r="DZ140" s="29"/>
      <c r="EA140" s="29"/>
      <c r="EB140" s="29"/>
      <c r="EC140" s="29"/>
      <c r="ED140" s="29"/>
      <c r="EE140" s="29"/>
      <c r="EF140" s="29"/>
      <c r="EG140" s="29"/>
      <c r="EH140" s="29"/>
      <c r="EI140" s="29"/>
      <c r="EJ140" s="29"/>
      <c r="EK140" s="29"/>
      <c r="EL140" s="29"/>
      <c r="EM140" s="29"/>
      <c r="EN140" s="29"/>
      <c r="EO140" s="29"/>
      <c r="EP140" s="29"/>
      <c r="EQ140" s="29"/>
      <c r="ER140" s="29"/>
      <c r="ES140" s="29"/>
      <c r="ET140" s="29"/>
      <c r="EU140" s="29"/>
      <c r="EV140" s="29"/>
      <c r="EW140" s="29"/>
      <c r="EX140" s="29"/>
      <c r="EY140" s="29"/>
      <c r="EZ140" s="29"/>
      <c r="FA140" s="29"/>
      <c r="FB140" s="29"/>
      <c r="FC140" s="29"/>
      <c r="FD140" s="29"/>
      <c r="FE140" s="29"/>
      <c r="FF140" s="29"/>
      <c r="FG140" s="29"/>
      <c r="FH140" s="29"/>
      <c r="FI140" s="29"/>
      <c r="FJ140" s="29"/>
      <c r="FK140" s="29"/>
      <c r="FL140" s="29"/>
      <c r="FM140" s="29"/>
      <c r="FN140" s="29"/>
      <c r="FO140" s="29"/>
      <c r="FP140" s="29"/>
      <c r="FQ140" s="29"/>
      <c r="FR140" s="29"/>
      <c r="FS140" s="29"/>
      <c r="FT140" s="29"/>
      <c r="FU140" s="29"/>
      <c r="FV140" s="29"/>
      <c r="FW140" s="29"/>
      <c r="FX140" s="29"/>
      <c r="FY140" s="29"/>
      <c r="FZ140" s="29"/>
      <c r="GA140" s="29"/>
      <c r="GB140" s="29"/>
      <c r="GC140" s="29"/>
      <c r="GD140" s="29"/>
      <c r="GE140" s="29"/>
      <c r="GF140" s="29"/>
      <c r="GG140" s="29"/>
      <c r="GH140" s="29"/>
      <c r="GI140" s="29"/>
      <c r="GJ140" s="29"/>
      <c r="GK140" s="29"/>
      <c r="GL140" s="29"/>
      <c r="GM140" s="29"/>
      <c r="GN140" s="29"/>
      <c r="GO140" s="29"/>
      <c r="GP140" s="29"/>
      <c r="GQ140" s="29"/>
      <c r="GR140" s="29"/>
      <c r="GS140" s="29"/>
      <c r="GT140" s="29"/>
      <c r="GU140" s="29"/>
      <c r="GV140" s="29"/>
      <c r="GW140" s="29"/>
      <c r="GX140" s="29"/>
      <c r="GY140" s="29"/>
      <c r="GZ140" s="29"/>
      <c r="HA140" s="29"/>
      <c r="HB140" s="29"/>
      <c r="HC140" s="29"/>
      <c r="HD140" s="29"/>
      <c r="HE140" s="29"/>
      <c r="HF140" s="29"/>
      <c r="HG140" s="29"/>
      <c r="HH140" s="29"/>
      <c r="HI140" s="29"/>
      <c r="HJ140" s="29"/>
      <c r="HK140" s="29"/>
      <c r="HL140" s="29"/>
      <c r="HM140" s="29"/>
      <c r="HN140" s="29"/>
      <c r="HO140" s="29"/>
      <c r="HP140" s="29"/>
      <c r="HQ140" s="29"/>
      <c r="HR140" s="29"/>
      <c r="HS140" s="29"/>
      <c r="HT140" s="29"/>
      <c r="HU140" s="29"/>
      <c r="HV140" s="29"/>
      <c r="HW140" s="29"/>
      <c r="HX140" s="29"/>
      <c r="HY140" s="29"/>
      <c r="HZ140" s="29"/>
      <c r="IA140" s="29"/>
      <c r="IB140" s="29"/>
      <c r="IC140" s="29"/>
      <c r="ID140" s="29"/>
      <c r="IE140" s="29"/>
      <c r="IF140" s="29"/>
      <c r="IG140" s="29"/>
      <c r="IH140" s="29"/>
      <c r="II140" s="29"/>
      <c r="IJ140" s="29"/>
      <c r="IK140" s="29"/>
      <c r="IL140" s="29"/>
      <c r="IM140" s="29"/>
      <c r="IN140" s="29"/>
      <c r="IO140" s="29"/>
      <c r="IP140" s="29"/>
      <c r="IQ140" s="29"/>
      <c r="IR140" s="29"/>
      <c r="IS140" s="29"/>
    </row>
    <row r="141" spans="12:253" ht="14.25"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  <c r="CI141" s="29"/>
      <c r="CJ141" s="29"/>
      <c r="CK141" s="29"/>
      <c r="CL141" s="29"/>
      <c r="CM141" s="29"/>
      <c r="CN141" s="29"/>
      <c r="CO141" s="29"/>
      <c r="CP141" s="29"/>
      <c r="CQ141" s="29"/>
      <c r="CR141" s="29"/>
      <c r="CS141" s="29"/>
      <c r="CT141" s="29"/>
      <c r="CU141" s="29"/>
      <c r="CV141" s="29"/>
      <c r="CW141" s="29"/>
      <c r="CX141" s="29"/>
      <c r="CY141" s="29"/>
      <c r="CZ141" s="29"/>
      <c r="DA141" s="29"/>
      <c r="DB141" s="29"/>
      <c r="DC141" s="29"/>
      <c r="DD141" s="29"/>
      <c r="DE141" s="29"/>
      <c r="DF141" s="29"/>
      <c r="DG141" s="29"/>
      <c r="DH141" s="29"/>
      <c r="DI141" s="29"/>
      <c r="DJ141" s="29"/>
      <c r="DK141" s="29"/>
      <c r="DL141" s="29"/>
      <c r="DM141" s="29"/>
      <c r="DN141" s="29"/>
      <c r="DO141" s="29"/>
      <c r="DP141" s="29"/>
      <c r="DQ141" s="29"/>
      <c r="DR141" s="29"/>
      <c r="DS141" s="29"/>
      <c r="DT141" s="29"/>
      <c r="DU141" s="29"/>
      <c r="DV141" s="29"/>
      <c r="DW141" s="29"/>
      <c r="DX141" s="29"/>
      <c r="DY141" s="29"/>
      <c r="DZ141" s="29"/>
      <c r="EA141" s="29"/>
      <c r="EB141" s="29"/>
      <c r="EC141" s="29"/>
      <c r="ED141" s="29"/>
      <c r="EE141" s="29"/>
      <c r="EF141" s="29"/>
      <c r="EG141" s="29"/>
      <c r="EH141" s="29"/>
      <c r="EI141" s="29"/>
      <c r="EJ141" s="29"/>
      <c r="EK141" s="29"/>
      <c r="EL141" s="29"/>
      <c r="EM141" s="29"/>
      <c r="EN141" s="29"/>
      <c r="EO141" s="29"/>
      <c r="EP141" s="29"/>
      <c r="EQ141" s="29"/>
      <c r="ER141" s="29"/>
      <c r="ES141" s="29"/>
      <c r="ET141" s="29"/>
      <c r="EU141" s="29"/>
      <c r="EV141" s="29"/>
      <c r="EW141" s="29"/>
      <c r="EX141" s="29"/>
      <c r="EY141" s="29"/>
      <c r="EZ141" s="29"/>
      <c r="FA141" s="29"/>
      <c r="FB141" s="29"/>
      <c r="FC141" s="29"/>
      <c r="FD141" s="29"/>
      <c r="FE141" s="29"/>
      <c r="FF141" s="29"/>
      <c r="FG141" s="29"/>
      <c r="FH141" s="29"/>
      <c r="FI141" s="29"/>
      <c r="FJ141" s="29"/>
      <c r="FK141" s="29"/>
      <c r="FL141" s="29"/>
      <c r="FM141" s="29"/>
      <c r="FN141" s="29"/>
      <c r="FO141" s="29"/>
      <c r="FP141" s="29"/>
      <c r="FQ141" s="29"/>
      <c r="FR141" s="29"/>
      <c r="FS141" s="29"/>
      <c r="FT141" s="29"/>
      <c r="FU141" s="29"/>
      <c r="FV141" s="29"/>
      <c r="FW141" s="29"/>
      <c r="FX141" s="29"/>
      <c r="FY141" s="29"/>
      <c r="FZ141" s="29"/>
      <c r="GA141" s="29"/>
      <c r="GB141" s="29"/>
      <c r="GC141" s="29"/>
      <c r="GD141" s="29"/>
      <c r="GE141" s="29"/>
      <c r="GF141" s="29"/>
      <c r="GG141" s="29"/>
      <c r="GH141" s="29"/>
      <c r="GI141" s="29"/>
      <c r="GJ141" s="29"/>
      <c r="GK141" s="29"/>
      <c r="GL141" s="29"/>
      <c r="GM141" s="29"/>
      <c r="GN141" s="29"/>
      <c r="GO141" s="29"/>
      <c r="GP141" s="29"/>
      <c r="GQ141" s="29"/>
      <c r="GR141" s="29"/>
      <c r="GS141" s="29"/>
      <c r="GT141" s="29"/>
      <c r="GU141" s="29"/>
      <c r="GV141" s="29"/>
      <c r="GW141" s="29"/>
      <c r="GX141" s="29"/>
      <c r="GY141" s="29"/>
      <c r="GZ141" s="29"/>
      <c r="HA141" s="29"/>
      <c r="HB141" s="29"/>
      <c r="HC141" s="29"/>
      <c r="HD141" s="29"/>
      <c r="HE141" s="29"/>
      <c r="HF141" s="29"/>
      <c r="HG141" s="29"/>
      <c r="HH141" s="29"/>
      <c r="HI141" s="29"/>
      <c r="HJ141" s="29"/>
      <c r="HK141" s="29"/>
      <c r="HL141" s="29"/>
      <c r="HM141" s="29"/>
      <c r="HN141" s="29"/>
      <c r="HO141" s="29"/>
      <c r="HP141" s="29"/>
      <c r="HQ141" s="29"/>
      <c r="HR141" s="29"/>
      <c r="HS141" s="29"/>
      <c r="HT141" s="29"/>
      <c r="HU141" s="29"/>
      <c r="HV141" s="29"/>
      <c r="HW141" s="29"/>
      <c r="HX141" s="29"/>
      <c r="HY141" s="29"/>
      <c r="HZ141" s="29"/>
      <c r="IA141" s="29"/>
      <c r="IB141" s="29"/>
      <c r="IC141" s="29"/>
      <c r="ID141" s="29"/>
      <c r="IE141" s="29"/>
      <c r="IF141" s="29"/>
      <c r="IG141" s="29"/>
      <c r="IH141" s="29"/>
      <c r="II141" s="29"/>
      <c r="IJ141" s="29"/>
      <c r="IK141" s="29"/>
      <c r="IL141" s="29"/>
      <c r="IM141" s="29"/>
      <c r="IN141" s="29"/>
      <c r="IO141" s="29"/>
      <c r="IP141" s="29"/>
      <c r="IQ141" s="29"/>
      <c r="IR141" s="29"/>
      <c r="IS141" s="29"/>
    </row>
    <row r="142" spans="12:253" ht="14.25"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  <c r="CN142" s="29"/>
      <c r="CO142" s="29"/>
      <c r="CP142" s="29"/>
      <c r="CQ142" s="29"/>
      <c r="CR142" s="29"/>
      <c r="CS142" s="29"/>
      <c r="CT142" s="29"/>
      <c r="CU142" s="29"/>
      <c r="CV142" s="29"/>
      <c r="CW142" s="29"/>
      <c r="CX142" s="29"/>
      <c r="CY142" s="29"/>
      <c r="CZ142" s="29"/>
      <c r="DA142" s="29"/>
      <c r="DB142" s="29"/>
      <c r="DC142" s="29"/>
      <c r="DD142" s="29"/>
      <c r="DE142" s="29"/>
      <c r="DF142" s="29"/>
      <c r="DG142" s="29"/>
      <c r="DH142" s="29"/>
      <c r="DI142" s="29"/>
      <c r="DJ142" s="29"/>
      <c r="DK142" s="29"/>
      <c r="DL142" s="29"/>
      <c r="DM142" s="29"/>
      <c r="DN142" s="29"/>
      <c r="DO142" s="29"/>
      <c r="DP142" s="29"/>
      <c r="DQ142" s="29"/>
      <c r="DR142" s="29"/>
      <c r="DS142" s="29"/>
      <c r="DT142" s="29"/>
      <c r="DU142" s="29"/>
      <c r="DV142" s="29"/>
      <c r="DW142" s="29"/>
      <c r="DX142" s="29"/>
      <c r="DY142" s="29"/>
      <c r="DZ142" s="29"/>
      <c r="EA142" s="29"/>
      <c r="EB142" s="29"/>
      <c r="EC142" s="29"/>
      <c r="ED142" s="29"/>
      <c r="EE142" s="29"/>
      <c r="EF142" s="29"/>
      <c r="EG142" s="29"/>
      <c r="EH142" s="29"/>
      <c r="EI142" s="29"/>
      <c r="EJ142" s="29"/>
      <c r="EK142" s="29"/>
      <c r="EL142" s="29"/>
      <c r="EM142" s="29"/>
      <c r="EN142" s="29"/>
      <c r="EO142" s="29"/>
      <c r="EP142" s="29"/>
      <c r="EQ142" s="29"/>
      <c r="ER142" s="29"/>
      <c r="ES142" s="29"/>
      <c r="ET142" s="29"/>
      <c r="EU142" s="29"/>
      <c r="EV142" s="29"/>
      <c r="EW142" s="29"/>
      <c r="EX142" s="29"/>
      <c r="EY142" s="29"/>
      <c r="EZ142" s="29"/>
      <c r="FA142" s="29"/>
      <c r="FB142" s="29"/>
      <c r="FC142" s="29"/>
      <c r="FD142" s="29"/>
      <c r="FE142" s="29"/>
      <c r="FF142" s="29"/>
      <c r="FG142" s="29"/>
      <c r="FH142" s="29"/>
      <c r="FI142" s="29"/>
      <c r="FJ142" s="29"/>
      <c r="FK142" s="29"/>
      <c r="FL142" s="29"/>
      <c r="FM142" s="29"/>
      <c r="FN142" s="29"/>
      <c r="FO142" s="29"/>
      <c r="FP142" s="29"/>
      <c r="FQ142" s="29"/>
      <c r="FR142" s="29"/>
      <c r="FS142" s="29"/>
      <c r="FT142" s="29"/>
      <c r="FU142" s="29"/>
      <c r="FV142" s="29"/>
      <c r="FW142" s="29"/>
      <c r="FX142" s="29"/>
      <c r="FY142" s="29"/>
      <c r="FZ142" s="29"/>
      <c r="GA142" s="29"/>
      <c r="GB142" s="29"/>
      <c r="GC142" s="29"/>
      <c r="GD142" s="29"/>
      <c r="GE142" s="29"/>
      <c r="GF142" s="29"/>
      <c r="GG142" s="29"/>
      <c r="GH142" s="29"/>
      <c r="GI142" s="29"/>
      <c r="GJ142" s="29"/>
      <c r="GK142" s="29"/>
      <c r="GL142" s="29"/>
      <c r="GM142" s="29"/>
      <c r="GN142" s="29"/>
      <c r="GO142" s="29"/>
      <c r="GP142" s="29"/>
      <c r="GQ142" s="29"/>
      <c r="GR142" s="29"/>
      <c r="GS142" s="29"/>
      <c r="GT142" s="29"/>
      <c r="GU142" s="29"/>
      <c r="GV142" s="29"/>
      <c r="GW142" s="29"/>
      <c r="GX142" s="29"/>
      <c r="GY142" s="29"/>
      <c r="GZ142" s="29"/>
      <c r="HA142" s="29"/>
      <c r="HB142" s="29"/>
      <c r="HC142" s="29"/>
      <c r="HD142" s="29"/>
      <c r="HE142" s="29"/>
      <c r="HF142" s="29"/>
      <c r="HG142" s="29"/>
      <c r="HH142" s="29"/>
      <c r="HI142" s="29"/>
      <c r="HJ142" s="29"/>
      <c r="HK142" s="29"/>
      <c r="HL142" s="29"/>
      <c r="HM142" s="29"/>
      <c r="HN142" s="29"/>
      <c r="HO142" s="29"/>
      <c r="HP142" s="29"/>
      <c r="HQ142" s="29"/>
      <c r="HR142" s="29"/>
      <c r="HS142" s="29"/>
      <c r="HT142" s="29"/>
      <c r="HU142" s="29"/>
      <c r="HV142" s="29"/>
      <c r="HW142" s="29"/>
      <c r="HX142" s="29"/>
      <c r="HY142" s="29"/>
      <c r="HZ142" s="29"/>
      <c r="IA142" s="29"/>
      <c r="IB142" s="29"/>
      <c r="IC142" s="29"/>
      <c r="ID142" s="29"/>
      <c r="IE142" s="29"/>
      <c r="IF142" s="29"/>
      <c r="IG142" s="29"/>
      <c r="IH142" s="29"/>
      <c r="II142" s="29"/>
      <c r="IJ142" s="29"/>
      <c r="IK142" s="29"/>
      <c r="IL142" s="29"/>
      <c r="IM142" s="29"/>
      <c r="IN142" s="29"/>
      <c r="IO142" s="29"/>
      <c r="IP142" s="29"/>
      <c r="IQ142" s="29"/>
      <c r="IR142" s="29"/>
      <c r="IS142" s="29"/>
    </row>
    <row r="143" spans="12:253" ht="14.25"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29"/>
      <c r="CM143" s="29"/>
      <c r="CN143" s="29"/>
      <c r="CO143" s="29"/>
      <c r="CP143" s="29"/>
      <c r="CQ143" s="29"/>
      <c r="CR143" s="29"/>
      <c r="CS143" s="29"/>
      <c r="CT143" s="29"/>
      <c r="CU143" s="29"/>
      <c r="CV143" s="29"/>
      <c r="CW143" s="29"/>
      <c r="CX143" s="29"/>
      <c r="CY143" s="29"/>
      <c r="CZ143" s="29"/>
      <c r="DA143" s="29"/>
      <c r="DB143" s="29"/>
      <c r="DC143" s="29"/>
      <c r="DD143" s="29"/>
      <c r="DE143" s="29"/>
      <c r="DF143" s="29"/>
      <c r="DG143" s="29"/>
      <c r="DH143" s="29"/>
      <c r="DI143" s="29"/>
      <c r="DJ143" s="29"/>
      <c r="DK143" s="29"/>
      <c r="DL143" s="29"/>
      <c r="DM143" s="29"/>
      <c r="DN143" s="29"/>
      <c r="DO143" s="29"/>
      <c r="DP143" s="29"/>
      <c r="DQ143" s="29"/>
      <c r="DR143" s="29"/>
      <c r="DS143" s="29"/>
      <c r="DT143" s="29"/>
      <c r="DU143" s="29"/>
      <c r="DV143" s="29"/>
      <c r="DW143" s="29"/>
      <c r="DX143" s="29"/>
      <c r="DY143" s="29"/>
      <c r="DZ143" s="29"/>
      <c r="EA143" s="29"/>
      <c r="EB143" s="29"/>
      <c r="EC143" s="29"/>
      <c r="ED143" s="29"/>
      <c r="EE143" s="29"/>
      <c r="EF143" s="29"/>
      <c r="EG143" s="29"/>
      <c r="EH143" s="29"/>
      <c r="EI143" s="29"/>
      <c r="EJ143" s="29"/>
      <c r="EK143" s="29"/>
      <c r="EL143" s="29"/>
      <c r="EM143" s="29"/>
      <c r="EN143" s="29"/>
      <c r="EO143" s="29"/>
      <c r="EP143" s="29"/>
      <c r="EQ143" s="29"/>
      <c r="ER143" s="29"/>
      <c r="ES143" s="29"/>
      <c r="ET143" s="29"/>
      <c r="EU143" s="29"/>
      <c r="EV143" s="29"/>
      <c r="EW143" s="29"/>
      <c r="EX143" s="29"/>
      <c r="EY143" s="29"/>
      <c r="EZ143" s="29"/>
      <c r="FA143" s="29"/>
      <c r="FB143" s="29"/>
      <c r="FC143" s="29"/>
      <c r="FD143" s="29"/>
      <c r="FE143" s="29"/>
      <c r="FF143" s="29"/>
      <c r="FG143" s="29"/>
      <c r="FH143" s="29"/>
      <c r="FI143" s="29"/>
      <c r="FJ143" s="29"/>
      <c r="FK143" s="29"/>
      <c r="FL143" s="29"/>
      <c r="FM143" s="29"/>
      <c r="FN143" s="29"/>
      <c r="FO143" s="29"/>
      <c r="FP143" s="29"/>
      <c r="FQ143" s="29"/>
      <c r="FR143" s="29"/>
      <c r="FS143" s="29"/>
      <c r="FT143" s="29"/>
      <c r="FU143" s="29"/>
      <c r="FV143" s="29"/>
      <c r="FW143" s="29"/>
      <c r="FX143" s="29"/>
      <c r="FY143" s="29"/>
      <c r="FZ143" s="29"/>
      <c r="GA143" s="29"/>
      <c r="GB143" s="29"/>
      <c r="GC143" s="29"/>
      <c r="GD143" s="29"/>
      <c r="GE143" s="29"/>
      <c r="GF143" s="29"/>
      <c r="GG143" s="29"/>
      <c r="GH143" s="29"/>
      <c r="GI143" s="29"/>
      <c r="GJ143" s="29"/>
      <c r="GK143" s="29"/>
      <c r="GL143" s="29"/>
      <c r="GM143" s="29"/>
      <c r="GN143" s="29"/>
      <c r="GO143" s="29"/>
      <c r="GP143" s="29"/>
      <c r="GQ143" s="29"/>
      <c r="GR143" s="29"/>
      <c r="GS143" s="29"/>
      <c r="GT143" s="29"/>
      <c r="GU143" s="29"/>
      <c r="GV143" s="29"/>
      <c r="GW143" s="29"/>
      <c r="GX143" s="29"/>
      <c r="GY143" s="29"/>
      <c r="GZ143" s="29"/>
      <c r="HA143" s="29"/>
      <c r="HB143" s="29"/>
      <c r="HC143" s="29"/>
      <c r="HD143" s="29"/>
      <c r="HE143" s="29"/>
      <c r="HF143" s="29"/>
      <c r="HG143" s="29"/>
      <c r="HH143" s="29"/>
      <c r="HI143" s="29"/>
      <c r="HJ143" s="29"/>
      <c r="HK143" s="29"/>
      <c r="HL143" s="29"/>
      <c r="HM143" s="29"/>
      <c r="HN143" s="29"/>
      <c r="HO143" s="29"/>
      <c r="HP143" s="29"/>
      <c r="HQ143" s="29"/>
      <c r="HR143" s="29"/>
      <c r="HS143" s="29"/>
      <c r="HT143" s="29"/>
      <c r="HU143" s="29"/>
      <c r="HV143" s="29"/>
      <c r="HW143" s="29"/>
      <c r="HX143" s="29"/>
      <c r="HY143" s="29"/>
      <c r="HZ143" s="29"/>
      <c r="IA143" s="29"/>
      <c r="IB143" s="29"/>
      <c r="IC143" s="29"/>
      <c r="ID143" s="29"/>
      <c r="IE143" s="29"/>
      <c r="IF143" s="29"/>
      <c r="IG143" s="29"/>
      <c r="IH143" s="29"/>
      <c r="II143" s="29"/>
      <c r="IJ143" s="29"/>
      <c r="IK143" s="29"/>
      <c r="IL143" s="29"/>
      <c r="IM143" s="29"/>
      <c r="IN143" s="29"/>
      <c r="IO143" s="29"/>
      <c r="IP143" s="29"/>
      <c r="IQ143" s="29"/>
      <c r="IR143" s="29"/>
      <c r="IS143" s="29"/>
    </row>
    <row r="144" spans="12:253" ht="14.25"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  <c r="CI144" s="29"/>
      <c r="CJ144" s="29"/>
      <c r="CK144" s="29"/>
      <c r="CL144" s="29"/>
      <c r="CM144" s="29"/>
      <c r="CN144" s="29"/>
      <c r="CO144" s="29"/>
      <c r="CP144" s="29"/>
      <c r="CQ144" s="29"/>
      <c r="CR144" s="29"/>
      <c r="CS144" s="29"/>
      <c r="CT144" s="29"/>
      <c r="CU144" s="29"/>
      <c r="CV144" s="29"/>
      <c r="CW144" s="29"/>
      <c r="CX144" s="29"/>
      <c r="CY144" s="29"/>
      <c r="CZ144" s="29"/>
      <c r="DA144" s="29"/>
      <c r="DB144" s="29"/>
      <c r="DC144" s="29"/>
      <c r="DD144" s="29"/>
      <c r="DE144" s="29"/>
      <c r="DF144" s="29"/>
      <c r="DG144" s="29"/>
      <c r="DH144" s="29"/>
      <c r="DI144" s="29"/>
      <c r="DJ144" s="29"/>
      <c r="DK144" s="29"/>
      <c r="DL144" s="29"/>
      <c r="DM144" s="29"/>
      <c r="DN144" s="29"/>
      <c r="DO144" s="29"/>
      <c r="DP144" s="29"/>
      <c r="DQ144" s="29"/>
      <c r="DR144" s="29"/>
      <c r="DS144" s="29"/>
      <c r="DT144" s="29"/>
      <c r="DU144" s="29"/>
      <c r="DV144" s="29"/>
      <c r="DW144" s="29"/>
      <c r="DX144" s="29"/>
      <c r="DY144" s="29"/>
      <c r="DZ144" s="29"/>
      <c r="EA144" s="29"/>
      <c r="EB144" s="29"/>
      <c r="EC144" s="29"/>
      <c r="ED144" s="29"/>
      <c r="EE144" s="29"/>
      <c r="EF144" s="29"/>
      <c r="EG144" s="29"/>
      <c r="EH144" s="29"/>
      <c r="EI144" s="29"/>
      <c r="EJ144" s="29"/>
      <c r="EK144" s="29"/>
      <c r="EL144" s="29"/>
      <c r="EM144" s="29"/>
      <c r="EN144" s="29"/>
      <c r="EO144" s="29"/>
      <c r="EP144" s="29"/>
      <c r="EQ144" s="29"/>
      <c r="ER144" s="29"/>
      <c r="ES144" s="29"/>
      <c r="ET144" s="29"/>
      <c r="EU144" s="29"/>
      <c r="EV144" s="29"/>
      <c r="EW144" s="29"/>
      <c r="EX144" s="29"/>
      <c r="EY144" s="29"/>
      <c r="EZ144" s="29"/>
      <c r="FA144" s="29"/>
      <c r="FB144" s="29"/>
      <c r="FC144" s="29"/>
      <c r="FD144" s="29"/>
      <c r="FE144" s="29"/>
      <c r="FF144" s="29"/>
      <c r="FG144" s="29"/>
      <c r="FH144" s="29"/>
      <c r="FI144" s="29"/>
      <c r="FJ144" s="29"/>
      <c r="FK144" s="29"/>
      <c r="FL144" s="29"/>
      <c r="FM144" s="29"/>
      <c r="FN144" s="29"/>
      <c r="FO144" s="29"/>
      <c r="FP144" s="29"/>
      <c r="FQ144" s="29"/>
      <c r="FR144" s="29"/>
      <c r="FS144" s="29"/>
      <c r="FT144" s="29"/>
      <c r="FU144" s="29"/>
      <c r="FV144" s="29"/>
      <c r="FW144" s="29"/>
      <c r="FX144" s="29"/>
      <c r="FY144" s="29"/>
      <c r="FZ144" s="29"/>
      <c r="GA144" s="29"/>
      <c r="GB144" s="29"/>
      <c r="GC144" s="29"/>
      <c r="GD144" s="29"/>
      <c r="GE144" s="29"/>
      <c r="GF144" s="29"/>
      <c r="GG144" s="29"/>
      <c r="GH144" s="29"/>
      <c r="GI144" s="29"/>
      <c r="GJ144" s="29"/>
      <c r="GK144" s="29"/>
      <c r="GL144" s="29"/>
      <c r="GM144" s="29"/>
      <c r="GN144" s="29"/>
      <c r="GO144" s="29"/>
      <c r="GP144" s="29"/>
      <c r="GQ144" s="29"/>
      <c r="GR144" s="29"/>
      <c r="GS144" s="29"/>
      <c r="GT144" s="29"/>
      <c r="GU144" s="29"/>
      <c r="GV144" s="29"/>
      <c r="GW144" s="29"/>
      <c r="GX144" s="29"/>
      <c r="GY144" s="29"/>
      <c r="GZ144" s="29"/>
      <c r="HA144" s="29"/>
      <c r="HB144" s="29"/>
      <c r="HC144" s="29"/>
      <c r="HD144" s="29"/>
      <c r="HE144" s="29"/>
      <c r="HF144" s="29"/>
      <c r="HG144" s="29"/>
      <c r="HH144" s="29"/>
      <c r="HI144" s="29"/>
      <c r="HJ144" s="29"/>
      <c r="HK144" s="29"/>
      <c r="HL144" s="29"/>
      <c r="HM144" s="29"/>
      <c r="HN144" s="29"/>
      <c r="HO144" s="29"/>
      <c r="HP144" s="29"/>
      <c r="HQ144" s="29"/>
      <c r="HR144" s="29"/>
      <c r="HS144" s="29"/>
      <c r="HT144" s="29"/>
      <c r="HU144" s="29"/>
      <c r="HV144" s="29"/>
      <c r="HW144" s="29"/>
      <c r="HX144" s="29"/>
      <c r="HY144" s="29"/>
      <c r="HZ144" s="29"/>
      <c r="IA144" s="29"/>
      <c r="IB144" s="29"/>
      <c r="IC144" s="29"/>
      <c r="ID144" s="29"/>
      <c r="IE144" s="29"/>
      <c r="IF144" s="29"/>
      <c r="IG144" s="29"/>
      <c r="IH144" s="29"/>
      <c r="II144" s="29"/>
      <c r="IJ144" s="29"/>
      <c r="IK144" s="29"/>
      <c r="IL144" s="29"/>
      <c r="IM144" s="29"/>
      <c r="IN144" s="29"/>
      <c r="IO144" s="29"/>
      <c r="IP144" s="29"/>
      <c r="IQ144" s="29"/>
      <c r="IR144" s="29"/>
      <c r="IS144" s="29"/>
    </row>
    <row r="145" spans="12:253" ht="14.25"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  <c r="CI145" s="29"/>
      <c r="CJ145" s="29"/>
      <c r="CK145" s="29"/>
      <c r="CL145" s="29"/>
      <c r="CM145" s="29"/>
      <c r="CN145" s="29"/>
      <c r="CO145" s="29"/>
      <c r="CP145" s="29"/>
      <c r="CQ145" s="29"/>
      <c r="CR145" s="29"/>
      <c r="CS145" s="29"/>
      <c r="CT145" s="29"/>
      <c r="CU145" s="29"/>
      <c r="CV145" s="29"/>
      <c r="CW145" s="29"/>
      <c r="CX145" s="29"/>
      <c r="CY145" s="29"/>
      <c r="CZ145" s="29"/>
      <c r="DA145" s="29"/>
      <c r="DB145" s="29"/>
      <c r="DC145" s="29"/>
      <c r="DD145" s="29"/>
      <c r="DE145" s="29"/>
      <c r="DF145" s="29"/>
      <c r="DG145" s="29"/>
      <c r="DH145" s="29"/>
      <c r="DI145" s="29"/>
      <c r="DJ145" s="29"/>
      <c r="DK145" s="29"/>
      <c r="DL145" s="29"/>
      <c r="DM145" s="29"/>
      <c r="DN145" s="29"/>
      <c r="DO145" s="29"/>
      <c r="DP145" s="29"/>
      <c r="DQ145" s="29"/>
      <c r="DR145" s="29"/>
      <c r="DS145" s="29"/>
      <c r="DT145" s="29"/>
      <c r="DU145" s="29"/>
      <c r="DV145" s="29"/>
      <c r="DW145" s="29"/>
      <c r="DX145" s="29"/>
      <c r="DY145" s="29"/>
      <c r="DZ145" s="29"/>
      <c r="EA145" s="29"/>
      <c r="EB145" s="29"/>
      <c r="EC145" s="29"/>
      <c r="ED145" s="29"/>
      <c r="EE145" s="29"/>
      <c r="EF145" s="29"/>
      <c r="EG145" s="29"/>
      <c r="EH145" s="29"/>
      <c r="EI145" s="29"/>
      <c r="EJ145" s="29"/>
      <c r="EK145" s="29"/>
      <c r="EL145" s="29"/>
      <c r="EM145" s="29"/>
      <c r="EN145" s="29"/>
      <c r="EO145" s="29"/>
      <c r="EP145" s="29"/>
      <c r="EQ145" s="29"/>
      <c r="ER145" s="29"/>
      <c r="ES145" s="29"/>
      <c r="ET145" s="29"/>
      <c r="EU145" s="29"/>
      <c r="EV145" s="29"/>
      <c r="EW145" s="29"/>
      <c r="EX145" s="29"/>
      <c r="EY145" s="29"/>
      <c r="EZ145" s="29"/>
      <c r="FA145" s="29"/>
      <c r="FB145" s="29"/>
      <c r="FC145" s="29"/>
      <c r="FD145" s="29"/>
      <c r="FE145" s="29"/>
      <c r="FF145" s="29"/>
      <c r="FG145" s="29"/>
      <c r="FH145" s="29"/>
      <c r="FI145" s="29"/>
      <c r="FJ145" s="29"/>
      <c r="FK145" s="29"/>
      <c r="FL145" s="29"/>
      <c r="FM145" s="29"/>
      <c r="FN145" s="29"/>
      <c r="FO145" s="29"/>
      <c r="FP145" s="29"/>
      <c r="FQ145" s="29"/>
      <c r="FR145" s="29"/>
      <c r="FS145" s="29"/>
      <c r="FT145" s="29"/>
      <c r="FU145" s="29"/>
      <c r="FV145" s="29"/>
      <c r="FW145" s="29"/>
      <c r="FX145" s="29"/>
      <c r="FY145" s="29"/>
      <c r="FZ145" s="29"/>
      <c r="GA145" s="29"/>
      <c r="GB145" s="29"/>
      <c r="GC145" s="29"/>
      <c r="GD145" s="29"/>
      <c r="GE145" s="29"/>
      <c r="GF145" s="29"/>
      <c r="GG145" s="29"/>
      <c r="GH145" s="29"/>
      <c r="GI145" s="29"/>
      <c r="GJ145" s="29"/>
      <c r="GK145" s="29"/>
      <c r="GL145" s="29"/>
      <c r="GM145" s="29"/>
      <c r="GN145" s="29"/>
      <c r="GO145" s="29"/>
      <c r="GP145" s="29"/>
      <c r="GQ145" s="29"/>
      <c r="GR145" s="29"/>
      <c r="GS145" s="29"/>
      <c r="GT145" s="29"/>
      <c r="GU145" s="29"/>
      <c r="GV145" s="29"/>
      <c r="GW145" s="29"/>
      <c r="GX145" s="29"/>
      <c r="GY145" s="29"/>
      <c r="GZ145" s="29"/>
      <c r="HA145" s="29"/>
      <c r="HB145" s="29"/>
      <c r="HC145" s="29"/>
      <c r="HD145" s="29"/>
      <c r="HE145" s="29"/>
      <c r="HF145" s="29"/>
      <c r="HG145" s="29"/>
      <c r="HH145" s="29"/>
      <c r="HI145" s="29"/>
      <c r="HJ145" s="29"/>
      <c r="HK145" s="29"/>
      <c r="HL145" s="29"/>
      <c r="HM145" s="29"/>
      <c r="HN145" s="29"/>
      <c r="HO145" s="29"/>
      <c r="HP145" s="29"/>
      <c r="HQ145" s="29"/>
      <c r="HR145" s="29"/>
      <c r="HS145" s="29"/>
      <c r="HT145" s="29"/>
      <c r="HU145" s="29"/>
      <c r="HV145" s="29"/>
      <c r="HW145" s="29"/>
      <c r="HX145" s="29"/>
      <c r="HY145" s="29"/>
      <c r="HZ145" s="29"/>
      <c r="IA145" s="29"/>
      <c r="IB145" s="29"/>
      <c r="IC145" s="29"/>
      <c r="ID145" s="29"/>
      <c r="IE145" s="29"/>
      <c r="IF145" s="29"/>
      <c r="IG145" s="29"/>
      <c r="IH145" s="29"/>
      <c r="II145" s="29"/>
      <c r="IJ145" s="29"/>
      <c r="IK145" s="29"/>
      <c r="IL145" s="29"/>
      <c r="IM145" s="29"/>
      <c r="IN145" s="29"/>
      <c r="IO145" s="29"/>
      <c r="IP145" s="29"/>
      <c r="IQ145" s="29"/>
      <c r="IR145" s="29"/>
      <c r="IS145" s="29"/>
    </row>
    <row r="146" spans="12:253" ht="14.25"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  <c r="CI146" s="29"/>
      <c r="CJ146" s="29"/>
      <c r="CK146" s="29"/>
      <c r="CL146" s="29"/>
      <c r="CM146" s="29"/>
      <c r="CN146" s="29"/>
      <c r="CO146" s="29"/>
      <c r="CP146" s="29"/>
      <c r="CQ146" s="29"/>
      <c r="CR146" s="29"/>
      <c r="CS146" s="29"/>
      <c r="CT146" s="29"/>
      <c r="CU146" s="29"/>
      <c r="CV146" s="29"/>
      <c r="CW146" s="29"/>
      <c r="CX146" s="29"/>
      <c r="CY146" s="29"/>
      <c r="CZ146" s="29"/>
      <c r="DA146" s="29"/>
      <c r="DB146" s="29"/>
      <c r="DC146" s="29"/>
      <c r="DD146" s="29"/>
      <c r="DE146" s="29"/>
      <c r="DF146" s="29"/>
      <c r="DG146" s="29"/>
      <c r="DH146" s="29"/>
      <c r="DI146" s="29"/>
      <c r="DJ146" s="29"/>
      <c r="DK146" s="29"/>
      <c r="DL146" s="29"/>
      <c r="DM146" s="29"/>
      <c r="DN146" s="29"/>
      <c r="DO146" s="29"/>
      <c r="DP146" s="29"/>
      <c r="DQ146" s="29"/>
      <c r="DR146" s="29"/>
      <c r="DS146" s="29"/>
      <c r="DT146" s="29"/>
      <c r="DU146" s="29"/>
      <c r="DV146" s="29"/>
      <c r="DW146" s="29"/>
      <c r="DX146" s="29"/>
      <c r="DY146" s="29"/>
      <c r="DZ146" s="29"/>
      <c r="EA146" s="29"/>
      <c r="EB146" s="29"/>
      <c r="EC146" s="29"/>
      <c r="ED146" s="29"/>
      <c r="EE146" s="29"/>
      <c r="EF146" s="29"/>
      <c r="EG146" s="29"/>
      <c r="EH146" s="29"/>
      <c r="EI146" s="29"/>
      <c r="EJ146" s="29"/>
      <c r="EK146" s="29"/>
      <c r="EL146" s="29"/>
      <c r="EM146" s="29"/>
      <c r="EN146" s="29"/>
      <c r="EO146" s="29"/>
      <c r="EP146" s="29"/>
      <c r="EQ146" s="29"/>
      <c r="ER146" s="29"/>
      <c r="ES146" s="29"/>
      <c r="ET146" s="29"/>
      <c r="EU146" s="29"/>
      <c r="EV146" s="29"/>
      <c r="EW146" s="29"/>
      <c r="EX146" s="29"/>
      <c r="EY146" s="29"/>
      <c r="EZ146" s="29"/>
      <c r="FA146" s="29"/>
      <c r="FB146" s="29"/>
      <c r="FC146" s="29"/>
      <c r="FD146" s="29"/>
      <c r="FE146" s="29"/>
      <c r="FF146" s="29"/>
      <c r="FG146" s="29"/>
      <c r="FH146" s="29"/>
      <c r="FI146" s="29"/>
      <c r="FJ146" s="29"/>
      <c r="FK146" s="29"/>
      <c r="FL146" s="29"/>
      <c r="FM146" s="29"/>
      <c r="FN146" s="29"/>
      <c r="FO146" s="29"/>
      <c r="FP146" s="29"/>
      <c r="FQ146" s="29"/>
      <c r="FR146" s="29"/>
      <c r="FS146" s="29"/>
      <c r="FT146" s="29"/>
      <c r="FU146" s="29"/>
      <c r="FV146" s="29"/>
      <c r="FW146" s="29"/>
      <c r="FX146" s="29"/>
      <c r="FY146" s="29"/>
      <c r="FZ146" s="29"/>
      <c r="GA146" s="29"/>
      <c r="GB146" s="29"/>
      <c r="GC146" s="29"/>
      <c r="GD146" s="29"/>
      <c r="GE146" s="29"/>
      <c r="GF146" s="29"/>
      <c r="GG146" s="29"/>
      <c r="GH146" s="29"/>
      <c r="GI146" s="29"/>
      <c r="GJ146" s="29"/>
      <c r="GK146" s="29"/>
      <c r="GL146" s="29"/>
      <c r="GM146" s="29"/>
      <c r="GN146" s="29"/>
      <c r="GO146" s="29"/>
      <c r="GP146" s="29"/>
      <c r="GQ146" s="29"/>
      <c r="GR146" s="29"/>
      <c r="GS146" s="29"/>
      <c r="GT146" s="29"/>
      <c r="GU146" s="29"/>
      <c r="GV146" s="29"/>
      <c r="GW146" s="29"/>
      <c r="GX146" s="29"/>
      <c r="GY146" s="29"/>
      <c r="GZ146" s="29"/>
      <c r="HA146" s="29"/>
      <c r="HB146" s="29"/>
      <c r="HC146" s="29"/>
      <c r="HD146" s="29"/>
      <c r="HE146" s="29"/>
      <c r="HF146" s="29"/>
      <c r="HG146" s="29"/>
      <c r="HH146" s="29"/>
      <c r="HI146" s="29"/>
      <c r="HJ146" s="29"/>
      <c r="HK146" s="29"/>
      <c r="HL146" s="29"/>
      <c r="HM146" s="29"/>
      <c r="HN146" s="29"/>
      <c r="HO146" s="29"/>
      <c r="HP146" s="29"/>
      <c r="HQ146" s="29"/>
      <c r="HR146" s="29"/>
      <c r="HS146" s="29"/>
      <c r="HT146" s="29"/>
      <c r="HU146" s="29"/>
      <c r="HV146" s="29"/>
      <c r="HW146" s="29"/>
      <c r="HX146" s="29"/>
      <c r="HY146" s="29"/>
      <c r="HZ146" s="29"/>
      <c r="IA146" s="29"/>
      <c r="IB146" s="29"/>
      <c r="IC146" s="29"/>
      <c r="ID146" s="29"/>
      <c r="IE146" s="29"/>
      <c r="IF146" s="29"/>
      <c r="IG146" s="29"/>
      <c r="IH146" s="29"/>
      <c r="II146" s="29"/>
      <c r="IJ146" s="29"/>
      <c r="IK146" s="29"/>
      <c r="IL146" s="29"/>
      <c r="IM146" s="29"/>
      <c r="IN146" s="29"/>
      <c r="IO146" s="29"/>
      <c r="IP146" s="29"/>
      <c r="IQ146" s="29"/>
      <c r="IR146" s="29"/>
      <c r="IS146" s="29"/>
    </row>
    <row r="147" spans="12:253" ht="14.25"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  <c r="CS147" s="29"/>
      <c r="CT147" s="29"/>
      <c r="CU147" s="29"/>
      <c r="CV147" s="29"/>
      <c r="CW147" s="29"/>
      <c r="CX147" s="29"/>
      <c r="CY147" s="29"/>
      <c r="CZ147" s="29"/>
      <c r="DA147" s="29"/>
      <c r="DB147" s="29"/>
      <c r="DC147" s="29"/>
      <c r="DD147" s="29"/>
      <c r="DE147" s="29"/>
      <c r="DF147" s="29"/>
      <c r="DG147" s="29"/>
      <c r="DH147" s="29"/>
      <c r="DI147" s="29"/>
      <c r="DJ147" s="29"/>
      <c r="DK147" s="29"/>
      <c r="DL147" s="29"/>
      <c r="DM147" s="29"/>
      <c r="DN147" s="29"/>
      <c r="DO147" s="29"/>
      <c r="DP147" s="29"/>
      <c r="DQ147" s="29"/>
      <c r="DR147" s="29"/>
      <c r="DS147" s="29"/>
      <c r="DT147" s="29"/>
      <c r="DU147" s="29"/>
      <c r="DV147" s="29"/>
      <c r="DW147" s="29"/>
      <c r="DX147" s="29"/>
      <c r="DY147" s="29"/>
      <c r="DZ147" s="29"/>
      <c r="EA147" s="29"/>
      <c r="EB147" s="29"/>
      <c r="EC147" s="29"/>
      <c r="ED147" s="29"/>
      <c r="EE147" s="29"/>
      <c r="EF147" s="29"/>
      <c r="EG147" s="29"/>
      <c r="EH147" s="29"/>
      <c r="EI147" s="29"/>
      <c r="EJ147" s="29"/>
      <c r="EK147" s="29"/>
      <c r="EL147" s="29"/>
      <c r="EM147" s="29"/>
      <c r="EN147" s="29"/>
      <c r="EO147" s="29"/>
      <c r="EP147" s="29"/>
      <c r="EQ147" s="29"/>
      <c r="ER147" s="29"/>
      <c r="ES147" s="29"/>
      <c r="ET147" s="29"/>
      <c r="EU147" s="29"/>
      <c r="EV147" s="29"/>
      <c r="EW147" s="29"/>
      <c r="EX147" s="29"/>
      <c r="EY147" s="29"/>
      <c r="EZ147" s="29"/>
      <c r="FA147" s="29"/>
      <c r="FB147" s="29"/>
      <c r="FC147" s="29"/>
      <c r="FD147" s="29"/>
      <c r="FE147" s="29"/>
      <c r="FF147" s="29"/>
      <c r="FG147" s="29"/>
      <c r="FH147" s="29"/>
      <c r="FI147" s="29"/>
      <c r="FJ147" s="29"/>
      <c r="FK147" s="29"/>
      <c r="FL147" s="29"/>
      <c r="FM147" s="29"/>
      <c r="FN147" s="29"/>
      <c r="FO147" s="29"/>
      <c r="FP147" s="29"/>
      <c r="FQ147" s="29"/>
      <c r="FR147" s="29"/>
      <c r="FS147" s="29"/>
      <c r="FT147" s="29"/>
      <c r="FU147" s="29"/>
      <c r="FV147" s="29"/>
      <c r="FW147" s="29"/>
      <c r="FX147" s="29"/>
      <c r="FY147" s="29"/>
      <c r="FZ147" s="29"/>
      <c r="GA147" s="29"/>
      <c r="GB147" s="29"/>
      <c r="GC147" s="29"/>
      <c r="GD147" s="29"/>
      <c r="GE147" s="29"/>
      <c r="GF147" s="29"/>
      <c r="GG147" s="29"/>
      <c r="GH147" s="29"/>
      <c r="GI147" s="29"/>
      <c r="GJ147" s="29"/>
      <c r="GK147" s="29"/>
      <c r="GL147" s="29"/>
      <c r="GM147" s="29"/>
      <c r="GN147" s="29"/>
      <c r="GO147" s="29"/>
      <c r="GP147" s="29"/>
      <c r="GQ147" s="29"/>
      <c r="GR147" s="29"/>
      <c r="GS147" s="29"/>
      <c r="GT147" s="29"/>
      <c r="GU147" s="29"/>
      <c r="GV147" s="29"/>
      <c r="GW147" s="29"/>
      <c r="GX147" s="29"/>
      <c r="GY147" s="29"/>
      <c r="GZ147" s="29"/>
      <c r="HA147" s="29"/>
      <c r="HB147" s="29"/>
      <c r="HC147" s="29"/>
      <c r="HD147" s="29"/>
      <c r="HE147" s="29"/>
      <c r="HF147" s="29"/>
      <c r="HG147" s="29"/>
      <c r="HH147" s="29"/>
      <c r="HI147" s="29"/>
      <c r="HJ147" s="29"/>
      <c r="HK147" s="29"/>
      <c r="HL147" s="29"/>
      <c r="HM147" s="29"/>
      <c r="HN147" s="29"/>
      <c r="HO147" s="29"/>
      <c r="HP147" s="29"/>
      <c r="HQ147" s="29"/>
      <c r="HR147" s="29"/>
      <c r="HS147" s="29"/>
      <c r="HT147" s="29"/>
      <c r="HU147" s="29"/>
      <c r="HV147" s="29"/>
      <c r="HW147" s="29"/>
      <c r="HX147" s="29"/>
      <c r="HY147" s="29"/>
      <c r="HZ147" s="29"/>
      <c r="IA147" s="29"/>
      <c r="IB147" s="29"/>
      <c r="IC147" s="29"/>
      <c r="ID147" s="29"/>
      <c r="IE147" s="29"/>
      <c r="IF147" s="29"/>
      <c r="IG147" s="29"/>
      <c r="IH147" s="29"/>
      <c r="II147" s="29"/>
      <c r="IJ147" s="29"/>
      <c r="IK147" s="29"/>
      <c r="IL147" s="29"/>
      <c r="IM147" s="29"/>
      <c r="IN147" s="29"/>
      <c r="IO147" s="29"/>
      <c r="IP147" s="29"/>
      <c r="IQ147" s="29"/>
      <c r="IR147" s="29"/>
      <c r="IS147" s="29"/>
    </row>
    <row r="148" spans="12:253" ht="14.25"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  <c r="CI148" s="29"/>
      <c r="CJ148" s="29"/>
      <c r="CK148" s="29"/>
      <c r="CL148" s="29"/>
      <c r="CM148" s="29"/>
      <c r="CN148" s="29"/>
      <c r="CO148" s="29"/>
      <c r="CP148" s="29"/>
      <c r="CQ148" s="29"/>
      <c r="CR148" s="29"/>
      <c r="CS148" s="29"/>
      <c r="CT148" s="29"/>
      <c r="CU148" s="29"/>
      <c r="CV148" s="29"/>
      <c r="CW148" s="29"/>
      <c r="CX148" s="29"/>
      <c r="CY148" s="29"/>
      <c r="CZ148" s="29"/>
      <c r="DA148" s="29"/>
      <c r="DB148" s="29"/>
      <c r="DC148" s="29"/>
      <c r="DD148" s="29"/>
      <c r="DE148" s="29"/>
      <c r="DF148" s="29"/>
      <c r="DG148" s="29"/>
      <c r="DH148" s="29"/>
      <c r="DI148" s="29"/>
      <c r="DJ148" s="29"/>
      <c r="DK148" s="29"/>
      <c r="DL148" s="29"/>
      <c r="DM148" s="29"/>
      <c r="DN148" s="29"/>
      <c r="DO148" s="29"/>
      <c r="DP148" s="29"/>
      <c r="DQ148" s="29"/>
      <c r="DR148" s="29"/>
      <c r="DS148" s="29"/>
      <c r="DT148" s="29"/>
      <c r="DU148" s="29"/>
      <c r="DV148" s="29"/>
      <c r="DW148" s="29"/>
      <c r="DX148" s="29"/>
      <c r="DY148" s="29"/>
      <c r="DZ148" s="29"/>
      <c r="EA148" s="29"/>
      <c r="EB148" s="29"/>
      <c r="EC148" s="29"/>
      <c r="ED148" s="29"/>
      <c r="EE148" s="29"/>
      <c r="EF148" s="29"/>
      <c r="EG148" s="29"/>
      <c r="EH148" s="29"/>
      <c r="EI148" s="29"/>
      <c r="EJ148" s="29"/>
      <c r="EK148" s="29"/>
      <c r="EL148" s="29"/>
      <c r="EM148" s="29"/>
      <c r="EN148" s="29"/>
      <c r="EO148" s="29"/>
      <c r="EP148" s="29"/>
      <c r="EQ148" s="29"/>
      <c r="ER148" s="29"/>
      <c r="ES148" s="29"/>
      <c r="ET148" s="29"/>
      <c r="EU148" s="29"/>
      <c r="EV148" s="29"/>
      <c r="EW148" s="29"/>
      <c r="EX148" s="29"/>
      <c r="EY148" s="29"/>
      <c r="EZ148" s="29"/>
      <c r="FA148" s="29"/>
      <c r="FB148" s="29"/>
      <c r="FC148" s="29"/>
      <c r="FD148" s="29"/>
      <c r="FE148" s="29"/>
      <c r="FF148" s="29"/>
      <c r="FG148" s="29"/>
      <c r="FH148" s="29"/>
      <c r="FI148" s="29"/>
      <c r="FJ148" s="29"/>
      <c r="FK148" s="29"/>
      <c r="FL148" s="29"/>
      <c r="FM148" s="29"/>
      <c r="FN148" s="29"/>
      <c r="FO148" s="29"/>
      <c r="FP148" s="29"/>
      <c r="FQ148" s="29"/>
      <c r="FR148" s="29"/>
      <c r="FS148" s="29"/>
      <c r="FT148" s="29"/>
      <c r="FU148" s="29"/>
      <c r="FV148" s="29"/>
      <c r="FW148" s="29"/>
      <c r="FX148" s="29"/>
      <c r="FY148" s="29"/>
      <c r="FZ148" s="29"/>
      <c r="GA148" s="29"/>
      <c r="GB148" s="29"/>
      <c r="GC148" s="29"/>
      <c r="GD148" s="29"/>
      <c r="GE148" s="29"/>
      <c r="GF148" s="29"/>
      <c r="GG148" s="29"/>
      <c r="GH148" s="29"/>
      <c r="GI148" s="29"/>
      <c r="GJ148" s="29"/>
      <c r="GK148" s="29"/>
      <c r="GL148" s="29"/>
      <c r="GM148" s="29"/>
      <c r="GN148" s="29"/>
      <c r="GO148" s="29"/>
      <c r="GP148" s="29"/>
      <c r="GQ148" s="29"/>
      <c r="GR148" s="29"/>
      <c r="GS148" s="29"/>
      <c r="GT148" s="29"/>
      <c r="GU148" s="29"/>
      <c r="GV148" s="29"/>
      <c r="GW148" s="29"/>
      <c r="GX148" s="29"/>
      <c r="GY148" s="29"/>
      <c r="GZ148" s="29"/>
      <c r="HA148" s="29"/>
      <c r="HB148" s="29"/>
      <c r="HC148" s="29"/>
      <c r="HD148" s="29"/>
      <c r="HE148" s="29"/>
      <c r="HF148" s="29"/>
      <c r="HG148" s="29"/>
      <c r="HH148" s="29"/>
      <c r="HI148" s="29"/>
      <c r="HJ148" s="29"/>
      <c r="HK148" s="29"/>
      <c r="HL148" s="29"/>
      <c r="HM148" s="29"/>
      <c r="HN148" s="29"/>
      <c r="HO148" s="29"/>
      <c r="HP148" s="29"/>
      <c r="HQ148" s="29"/>
      <c r="HR148" s="29"/>
      <c r="HS148" s="29"/>
      <c r="HT148" s="29"/>
      <c r="HU148" s="29"/>
      <c r="HV148" s="29"/>
      <c r="HW148" s="29"/>
      <c r="HX148" s="29"/>
      <c r="HY148" s="29"/>
      <c r="HZ148" s="29"/>
      <c r="IA148" s="29"/>
      <c r="IB148" s="29"/>
      <c r="IC148" s="29"/>
      <c r="ID148" s="29"/>
      <c r="IE148" s="29"/>
      <c r="IF148" s="29"/>
      <c r="IG148" s="29"/>
      <c r="IH148" s="29"/>
      <c r="II148" s="29"/>
      <c r="IJ148" s="29"/>
      <c r="IK148" s="29"/>
      <c r="IL148" s="29"/>
      <c r="IM148" s="29"/>
      <c r="IN148" s="29"/>
      <c r="IO148" s="29"/>
      <c r="IP148" s="29"/>
      <c r="IQ148" s="29"/>
      <c r="IR148" s="29"/>
      <c r="IS148" s="29"/>
    </row>
    <row r="149" spans="12:253" ht="14.25"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  <c r="CI149" s="29"/>
      <c r="CJ149" s="29"/>
      <c r="CK149" s="29"/>
      <c r="CL149" s="29"/>
      <c r="CM149" s="29"/>
      <c r="CN149" s="29"/>
      <c r="CO149" s="29"/>
      <c r="CP149" s="29"/>
      <c r="CQ149" s="29"/>
      <c r="CR149" s="29"/>
      <c r="CS149" s="29"/>
      <c r="CT149" s="29"/>
      <c r="CU149" s="29"/>
      <c r="CV149" s="29"/>
      <c r="CW149" s="29"/>
      <c r="CX149" s="29"/>
      <c r="CY149" s="29"/>
      <c r="CZ149" s="29"/>
      <c r="DA149" s="29"/>
      <c r="DB149" s="29"/>
      <c r="DC149" s="29"/>
      <c r="DD149" s="29"/>
      <c r="DE149" s="29"/>
      <c r="DF149" s="29"/>
      <c r="DG149" s="29"/>
      <c r="DH149" s="29"/>
      <c r="DI149" s="29"/>
      <c r="DJ149" s="29"/>
      <c r="DK149" s="29"/>
      <c r="DL149" s="29"/>
      <c r="DM149" s="29"/>
      <c r="DN149" s="29"/>
      <c r="DO149" s="29"/>
      <c r="DP149" s="29"/>
      <c r="DQ149" s="29"/>
      <c r="DR149" s="29"/>
      <c r="DS149" s="29"/>
      <c r="DT149" s="29"/>
      <c r="DU149" s="29"/>
      <c r="DV149" s="29"/>
      <c r="DW149" s="29"/>
      <c r="DX149" s="29"/>
      <c r="DY149" s="29"/>
      <c r="DZ149" s="29"/>
      <c r="EA149" s="29"/>
      <c r="EB149" s="29"/>
      <c r="EC149" s="29"/>
      <c r="ED149" s="29"/>
      <c r="EE149" s="29"/>
      <c r="EF149" s="29"/>
      <c r="EG149" s="29"/>
      <c r="EH149" s="29"/>
      <c r="EI149" s="29"/>
      <c r="EJ149" s="29"/>
      <c r="EK149" s="29"/>
      <c r="EL149" s="29"/>
      <c r="EM149" s="29"/>
      <c r="EN149" s="29"/>
      <c r="EO149" s="29"/>
      <c r="EP149" s="29"/>
      <c r="EQ149" s="29"/>
      <c r="ER149" s="29"/>
      <c r="ES149" s="29"/>
      <c r="ET149" s="29"/>
      <c r="EU149" s="29"/>
      <c r="EV149" s="29"/>
      <c r="EW149" s="29"/>
      <c r="EX149" s="29"/>
      <c r="EY149" s="29"/>
      <c r="EZ149" s="29"/>
      <c r="FA149" s="29"/>
      <c r="FB149" s="29"/>
      <c r="FC149" s="29"/>
      <c r="FD149" s="29"/>
      <c r="FE149" s="29"/>
      <c r="FF149" s="29"/>
      <c r="FG149" s="29"/>
      <c r="FH149" s="29"/>
      <c r="FI149" s="29"/>
      <c r="FJ149" s="29"/>
      <c r="FK149" s="29"/>
      <c r="FL149" s="29"/>
      <c r="FM149" s="29"/>
      <c r="FN149" s="29"/>
      <c r="FO149" s="29"/>
      <c r="FP149" s="29"/>
      <c r="FQ149" s="29"/>
      <c r="FR149" s="29"/>
      <c r="FS149" s="29"/>
      <c r="FT149" s="29"/>
      <c r="FU149" s="29"/>
      <c r="FV149" s="29"/>
      <c r="FW149" s="29"/>
      <c r="FX149" s="29"/>
      <c r="FY149" s="29"/>
      <c r="FZ149" s="29"/>
      <c r="GA149" s="29"/>
      <c r="GB149" s="29"/>
      <c r="GC149" s="29"/>
      <c r="GD149" s="29"/>
      <c r="GE149" s="29"/>
      <c r="GF149" s="29"/>
      <c r="GG149" s="29"/>
      <c r="GH149" s="29"/>
      <c r="GI149" s="29"/>
      <c r="GJ149" s="29"/>
      <c r="GK149" s="29"/>
      <c r="GL149" s="29"/>
      <c r="GM149" s="29"/>
      <c r="GN149" s="29"/>
      <c r="GO149" s="29"/>
      <c r="GP149" s="29"/>
      <c r="GQ149" s="29"/>
      <c r="GR149" s="29"/>
      <c r="GS149" s="29"/>
      <c r="GT149" s="29"/>
      <c r="GU149" s="29"/>
      <c r="GV149" s="29"/>
      <c r="GW149" s="29"/>
      <c r="GX149" s="29"/>
      <c r="GY149" s="29"/>
      <c r="GZ149" s="29"/>
      <c r="HA149" s="29"/>
      <c r="HB149" s="29"/>
      <c r="HC149" s="29"/>
      <c r="HD149" s="29"/>
      <c r="HE149" s="29"/>
      <c r="HF149" s="29"/>
      <c r="HG149" s="29"/>
      <c r="HH149" s="29"/>
      <c r="HI149" s="29"/>
      <c r="HJ149" s="29"/>
      <c r="HK149" s="29"/>
      <c r="HL149" s="29"/>
      <c r="HM149" s="29"/>
      <c r="HN149" s="29"/>
      <c r="HO149" s="29"/>
      <c r="HP149" s="29"/>
      <c r="HQ149" s="29"/>
      <c r="HR149" s="29"/>
      <c r="HS149" s="29"/>
      <c r="HT149" s="29"/>
      <c r="HU149" s="29"/>
      <c r="HV149" s="29"/>
      <c r="HW149" s="29"/>
      <c r="HX149" s="29"/>
      <c r="HY149" s="29"/>
      <c r="HZ149" s="29"/>
      <c r="IA149" s="29"/>
      <c r="IB149" s="29"/>
      <c r="IC149" s="29"/>
      <c r="ID149" s="29"/>
      <c r="IE149" s="29"/>
      <c r="IF149" s="29"/>
      <c r="IG149" s="29"/>
      <c r="IH149" s="29"/>
      <c r="II149" s="29"/>
      <c r="IJ149" s="29"/>
      <c r="IK149" s="29"/>
      <c r="IL149" s="29"/>
      <c r="IM149" s="29"/>
      <c r="IN149" s="29"/>
      <c r="IO149" s="29"/>
      <c r="IP149" s="29"/>
      <c r="IQ149" s="29"/>
      <c r="IR149" s="29"/>
      <c r="IS149" s="29"/>
    </row>
    <row r="150" spans="12:253" ht="14.25"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  <c r="CI150" s="29"/>
      <c r="CJ150" s="29"/>
      <c r="CK150" s="29"/>
      <c r="CL150" s="29"/>
      <c r="CM150" s="29"/>
      <c r="CN150" s="29"/>
      <c r="CO150" s="29"/>
      <c r="CP150" s="29"/>
      <c r="CQ150" s="29"/>
      <c r="CR150" s="29"/>
      <c r="CS150" s="29"/>
      <c r="CT150" s="29"/>
      <c r="CU150" s="29"/>
      <c r="CV150" s="29"/>
      <c r="CW150" s="29"/>
      <c r="CX150" s="29"/>
      <c r="CY150" s="29"/>
      <c r="CZ150" s="29"/>
      <c r="DA150" s="29"/>
      <c r="DB150" s="29"/>
      <c r="DC150" s="29"/>
      <c r="DD150" s="29"/>
      <c r="DE150" s="29"/>
      <c r="DF150" s="29"/>
      <c r="DG150" s="29"/>
      <c r="DH150" s="29"/>
      <c r="DI150" s="29"/>
      <c r="DJ150" s="29"/>
      <c r="DK150" s="29"/>
      <c r="DL150" s="29"/>
      <c r="DM150" s="29"/>
      <c r="DN150" s="29"/>
      <c r="DO150" s="29"/>
      <c r="DP150" s="29"/>
      <c r="DQ150" s="29"/>
      <c r="DR150" s="29"/>
      <c r="DS150" s="29"/>
      <c r="DT150" s="29"/>
      <c r="DU150" s="29"/>
      <c r="DV150" s="29"/>
      <c r="DW150" s="29"/>
      <c r="DX150" s="29"/>
      <c r="DY150" s="29"/>
      <c r="DZ150" s="29"/>
      <c r="EA150" s="29"/>
      <c r="EB150" s="29"/>
      <c r="EC150" s="29"/>
      <c r="ED150" s="29"/>
      <c r="EE150" s="29"/>
      <c r="EF150" s="29"/>
      <c r="EG150" s="29"/>
      <c r="EH150" s="29"/>
      <c r="EI150" s="29"/>
      <c r="EJ150" s="29"/>
      <c r="EK150" s="29"/>
      <c r="EL150" s="29"/>
      <c r="EM150" s="29"/>
      <c r="EN150" s="29"/>
      <c r="EO150" s="29"/>
      <c r="EP150" s="29"/>
      <c r="EQ150" s="29"/>
      <c r="ER150" s="29"/>
      <c r="ES150" s="29"/>
      <c r="ET150" s="29"/>
      <c r="EU150" s="29"/>
      <c r="EV150" s="29"/>
      <c r="EW150" s="29"/>
      <c r="EX150" s="29"/>
      <c r="EY150" s="29"/>
      <c r="EZ150" s="29"/>
      <c r="FA150" s="29"/>
      <c r="FB150" s="29"/>
      <c r="FC150" s="29"/>
      <c r="FD150" s="29"/>
      <c r="FE150" s="29"/>
      <c r="FF150" s="29"/>
      <c r="FG150" s="29"/>
      <c r="FH150" s="29"/>
      <c r="FI150" s="29"/>
      <c r="FJ150" s="29"/>
      <c r="FK150" s="29"/>
      <c r="FL150" s="29"/>
      <c r="FM150" s="29"/>
      <c r="FN150" s="29"/>
      <c r="FO150" s="29"/>
      <c r="FP150" s="29"/>
      <c r="FQ150" s="29"/>
      <c r="FR150" s="29"/>
      <c r="FS150" s="29"/>
      <c r="FT150" s="29"/>
      <c r="FU150" s="29"/>
      <c r="FV150" s="29"/>
      <c r="FW150" s="29"/>
      <c r="FX150" s="29"/>
      <c r="FY150" s="29"/>
      <c r="FZ150" s="29"/>
      <c r="GA150" s="29"/>
      <c r="GB150" s="29"/>
      <c r="GC150" s="29"/>
      <c r="GD150" s="29"/>
      <c r="GE150" s="29"/>
      <c r="GF150" s="29"/>
      <c r="GG150" s="29"/>
      <c r="GH150" s="29"/>
      <c r="GI150" s="29"/>
      <c r="GJ150" s="29"/>
      <c r="GK150" s="29"/>
      <c r="GL150" s="29"/>
      <c r="GM150" s="29"/>
      <c r="GN150" s="29"/>
      <c r="GO150" s="29"/>
      <c r="GP150" s="29"/>
      <c r="GQ150" s="29"/>
      <c r="GR150" s="29"/>
      <c r="GS150" s="29"/>
      <c r="GT150" s="29"/>
      <c r="GU150" s="29"/>
      <c r="GV150" s="29"/>
      <c r="GW150" s="29"/>
      <c r="GX150" s="29"/>
      <c r="GY150" s="29"/>
      <c r="GZ150" s="29"/>
      <c r="HA150" s="29"/>
      <c r="HB150" s="29"/>
      <c r="HC150" s="29"/>
      <c r="HD150" s="29"/>
      <c r="HE150" s="29"/>
      <c r="HF150" s="29"/>
      <c r="HG150" s="29"/>
      <c r="HH150" s="29"/>
      <c r="HI150" s="29"/>
      <c r="HJ150" s="29"/>
      <c r="HK150" s="29"/>
      <c r="HL150" s="29"/>
      <c r="HM150" s="29"/>
      <c r="HN150" s="29"/>
      <c r="HO150" s="29"/>
      <c r="HP150" s="29"/>
      <c r="HQ150" s="29"/>
      <c r="HR150" s="29"/>
      <c r="HS150" s="29"/>
      <c r="HT150" s="29"/>
      <c r="HU150" s="29"/>
      <c r="HV150" s="29"/>
      <c r="HW150" s="29"/>
      <c r="HX150" s="29"/>
      <c r="HY150" s="29"/>
      <c r="HZ150" s="29"/>
      <c r="IA150" s="29"/>
      <c r="IB150" s="29"/>
      <c r="IC150" s="29"/>
      <c r="ID150" s="29"/>
      <c r="IE150" s="29"/>
      <c r="IF150" s="29"/>
      <c r="IG150" s="29"/>
      <c r="IH150" s="29"/>
      <c r="II150" s="29"/>
      <c r="IJ150" s="29"/>
      <c r="IK150" s="29"/>
      <c r="IL150" s="29"/>
      <c r="IM150" s="29"/>
      <c r="IN150" s="29"/>
      <c r="IO150" s="29"/>
      <c r="IP150" s="29"/>
      <c r="IQ150" s="29"/>
      <c r="IR150" s="29"/>
      <c r="IS150" s="29"/>
    </row>
    <row r="151" spans="12:253" ht="14.25"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  <c r="CZ151" s="29"/>
      <c r="DA151" s="29"/>
      <c r="DB151" s="29"/>
      <c r="DC151" s="29"/>
      <c r="DD151" s="29"/>
      <c r="DE151" s="29"/>
      <c r="DF151" s="29"/>
      <c r="DG151" s="29"/>
      <c r="DH151" s="29"/>
      <c r="DI151" s="29"/>
      <c r="DJ151" s="29"/>
      <c r="DK151" s="29"/>
      <c r="DL151" s="29"/>
      <c r="DM151" s="29"/>
      <c r="DN151" s="29"/>
      <c r="DO151" s="29"/>
      <c r="DP151" s="29"/>
      <c r="DQ151" s="29"/>
      <c r="DR151" s="29"/>
      <c r="DS151" s="29"/>
      <c r="DT151" s="29"/>
      <c r="DU151" s="29"/>
      <c r="DV151" s="29"/>
      <c r="DW151" s="29"/>
      <c r="DX151" s="29"/>
      <c r="DY151" s="29"/>
      <c r="DZ151" s="29"/>
      <c r="EA151" s="29"/>
      <c r="EB151" s="29"/>
      <c r="EC151" s="29"/>
      <c r="ED151" s="29"/>
      <c r="EE151" s="29"/>
      <c r="EF151" s="29"/>
      <c r="EG151" s="29"/>
      <c r="EH151" s="29"/>
      <c r="EI151" s="29"/>
      <c r="EJ151" s="29"/>
      <c r="EK151" s="29"/>
      <c r="EL151" s="29"/>
      <c r="EM151" s="29"/>
      <c r="EN151" s="29"/>
      <c r="EO151" s="29"/>
      <c r="EP151" s="29"/>
      <c r="EQ151" s="29"/>
      <c r="ER151" s="29"/>
      <c r="ES151" s="29"/>
      <c r="ET151" s="29"/>
      <c r="EU151" s="29"/>
      <c r="EV151" s="29"/>
      <c r="EW151" s="29"/>
      <c r="EX151" s="29"/>
      <c r="EY151" s="29"/>
      <c r="EZ151" s="29"/>
      <c r="FA151" s="29"/>
      <c r="FB151" s="29"/>
      <c r="FC151" s="29"/>
      <c r="FD151" s="29"/>
      <c r="FE151" s="29"/>
      <c r="FF151" s="29"/>
      <c r="FG151" s="29"/>
      <c r="FH151" s="29"/>
      <c r="FI151" s="29"/>
      <c r="FJ151" s="29"/>
      <c r="FK151" s="29"/>
      <c r="FL151" s="29"/>
      <c r="FM151" s="29"/>
      <c r="FN151" s="29"/>
      <c r="FO151" s="29"/>
      <c r="FP151" s="29"/>
      <c r="FQ151" s="29"/>
      <c r="FR151" s="29"/>
      <c r="FS151" s="29"/>
      <c r="FT151" s="29"/>
      <c r="FU151" s="29"/>
      <c r="FV151" s="29"/>
      <c r="FW151" s="29"/>
      <c r="FX151" s="29"/>
      <c r="FY151" s="29"/>
      <c r="FZ151" s="29"/>
      <c r="GA151" s="29"/>
      <c r="GB151" s="29"/>
      <c r="GC151" s="29"/>
      <c r="GD151" s="29"/>
      <c r="GE151" s="29"/>
      <c r="GF151" s="29"/>
      <c r="GG151" s="29"/>
      <c r="GH151" s="29"/>
      <c r="GI151" s="29"/>
      <c r="GJ151" s="29"/>
      <c r="GK151" s="29"/>
      <c r="GL151" s="29"/>
      <c r="GM151" s="29"/>
      <c r="GN151" s="29"/>
      <c r="GO151" s="29"/>
      <c r="GP151" s="29"/>
      <c r="GQ151" s="29"/>
      <c r="GR151" s="29"/>
      <c r="GS151" s="29"/>
      <c r="GT151" s="29"/>
      <c r="GU151" s="29"/>
      <c r="GV151" s="29"/>
      <c r="GW151" s="29"/>
      <c r="GX151" s="29"/>
      <c r="GY151" s="29"/>
      <c r="GZ151" s="29"/>
      <c r="HA151" s="29"/>
      <c r="HB151" s="29"/>
      <c r="HC151" s="29"/>
      <c r="HD151" s="29"/>
      <c r="HE151" s="29"/>
      <c r="HF151" s="29"/>
      <c r="HG151" s="29"/>
      <c r="HH151" s="29"/>
      <c r="HI151" s="29"/>
      <c r="HJ151" s="29"/>
      <c r="HK151" s="29"/>
      <c r="HL151" s="29"/>
      <c r="HM151" s="29"/>
      <c r="HN151" s="29"/>
      <c r="HO151" s="29"/>
      <c r="HP151" s="29"/>
      <c r="HQ151" s="29"/>
      <c r="HR151" s="29"/>
      <c r="HS151" s="29"/>
      <c r="HT151" s="29"/>
      <c r="HU151" s="29"/>
      <c r="HV151" s="29"/>
      <c r="HW151" s="29"/>
      <c r="HX151" s="29"/>
      <c r="HY151" s="29"/>
      <c r="HZ151" s="29"/>
      <c r="IA151" s="29"/>
      <c r="IB151" s="29"/>
      <c r="IC151" s="29"/>
      <c r="ID151" s="29"/>
      <c r="IE151" s="29"/>
      <c r="IF151" s="29"/>
      <c r="IG151" s="29"/>
      <c r="IH151" s="29"/>
      <c r="II151" s="29"/>
      <c r="IJ151" s="29"/>
      <c r="IK151" s="29"/>
      <c r="IL151" s="29"/>
      <c r="IM151" s="29"/>
      <c r="IN151" s="29"/>
      <c r="IO151" s="29"/>
      <c r="IP151" s="29"/>
      <c r="IQ151" s="29"/>
      <c r="IR151" s="29"/>
      <c r="IS151" s="29"/>
    </row>
    <row r="152" spans="12:253" ht="14.25"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  <c r="CI152" s="29"/>
      <c r="CJ152" s="29"/>
      <c r="CK152" s="29"/>
      <c r="CL152" s="29"/>
      <c r="CM152" s="29"/>
      <c r="CN152" s="29"/>
      <c r="CO152" s="29"/>
      <c r="CP152" s="29"/>
      <c r="CQ152" s="29"/>
      <c r="CR152" s="29"/>
      <c r="CS152" s="29"/>
      <c r="CT152" s="29"/>
      <c r="CU152" s="29"/>
      <c r="CV152" s="29"/>
      <c r="CW152" s="29"/>
      <c r="CX152" s="29"/>
      <c r="CY152" s="29"/>
      <c r="CZ152" s="29"/>
      <c r="DA152" s="29"/>
      <c r="DB152" s="29"/>
      <c r="DC152" s="29"/>
      <c r="DD152" s="29"/>
      <c r="DE152" s="29"/>
      <c r="DF152" s="29"/>
      <c r="DG152" s="29"/>
      <c r="DH152" s="29"/>
      <c r="DI152" s="29"/>
      <c r="DJ152" s="29"/>
      <c r="DK152" s="29"/>
      <c r="DL152" s="29"/>
      <c r="DM152" s="29"/>
      <c r="DN152" s="29"/>
      <c r="DO152" s="29"/>
      <c r="DP152" s="29"/>
      <c r="DQ152" s="29"/>
      <c r="DR152" s="29"/>
      <c r="DS152" s="29"/>
      <c r="DT152" s="29"/>
      <c r="DU152" s="29"/>
      <c r="DV152" s="29"/>
      <c r="DW152" s="29"/>
      <c r="DX152" s="29"/>
      <c r="DY152" s="29"/>
      <c r="DZ152" s="29"/>
      <c r="EA152" s="29"/>
      <c r="EB152" s="29"/>
      <c r="EC152" s="29"/>
      <c r="ED152" s="29"/>
      <c r="EE152" s="29"/>
      <c r="EF152" s="29"/>
      <c r="EG152" s="29"/>
      <c r="EH152" s="29"/>
      <c r="EI152" s="29"/>
      <c r="EJ152" s="29"/>
      <c r="EK152" s="29"/>
      <c r="EL152" s="29"/>
      <c r="EM152" s="29"/>
      <c r="EN152" s="29"/>
      <c r="EO152" s="29"/>
      <c r="EP152" s="29"/>
      <c r="EQ152" s="29"/>
      <c r="ER152" s="29"/>
      <c r="ES152" s="29"/>
      <c r="ET152" s="29"/>
      <c r="EU152" s="29"/>
      <c r="EV152" s="29"/>
      <c r="EW152" s="29"/>
      <c r="EX152" s="29"/>
      <c r="EY152" s="29"/>
      <c r="EZ152" s="29"/>
      <c r="FA152" s="29"/>
      <c r="FB152" s="29"/>
      <c r="FC152" s="29"/>
      <c r="FD152" s="29"/>
      <c r="FE152" s="29"/>
      <c r="FF152" s="29"/>
      <c r="FG152" s="29"/>
      <c r="FH152" s="29"/>
      <c r="FI152" s="29"/>
      <c r="FJ152" s="29"/>
      <c r="FK152" s="29"/>
      <c r="FL152" s="29"/>
      <c r="FM152" s="29"/>
      <c r="FN152" s="29"/>
      <c r="FO152" s="29"/>
      <c r="FP152" s="29"/>
      <c r="FQ152" s="29"/>
      <c r="FR152" s="29"/>
      <c r="FS152" s="29"/>
      <c r="FT152" s="29"/>
      <c r="FU152" s="29"/>
      <c r="FV152" s="29"/>
      <c r="FW152" s="29"/>
      <c r="FX152" s="29"/>
      <c r="FY152" s="29"/>
      <c r="FZ152" s="29"/>
      <c r="GA152" s="29"/>
      <c r="GB152" s="29"/>
      <c r="GC152" s="29"/>
      <c r="GD152" s="29"/>
      <c r="GE152" s="29"/>
      <c r="GF152" s="29"/>
      <c r="GG152" s="29"/>
      <c r="GH152" s="29"/>
      <c r="GI152" s="29"/>
      <c r="GJ152" s="29"/>
      <c r="GK152" s="29"/>
      <c r="GL152" s="29"/>
      <c r="GM152" s="29"/>
      <c r="GN152" s="29"/>
      <c r="GO152" s="29"/>
      <c r="GP152" s="29"/>
      <c r="GQ152" s="29"/>
      <c r="GR152" s="29"/>
      <c r="GS152" s="29"/>
      <c r="GT152" s="29"/>
      <c r="GU152" s="29"/>
      <c r="GV152" s="29"/>
      <c r="GW152" s="29"/>
      <c r="GX152" s="29"/>
      <c r="GY152" s="29"/>
      <c r="GZ152" s="29"/>
      <c r="HA152" s="29"/>
      <c r="HB152" s="29"/>
      <c r="HC152" s="29"/>
      <c r="HD152" s="29"/>
      <c r="HE152" s="29"/>
      <c r="HF152" s="29"/>
      <c r="HG152" s="29"/>
      <c r="HH152" s="29"/>
      <c r="HI152" s="29"/>
      <c r="HJ152" s="29"/>
      <c r="HK152" s="29"/>
      <c r="HL152" s="29"/>
      <c r="HM152" s="29"/>
      <c r="HN152" s="29"/>
      <c r="HO152" s="29"/>
      <c r="HP152" s="29"/>
      <c r="HQ152" s="29"/>
      <c r="HR152" s="29"/>
      <c r="HS152" s="29"/>
      <c r="HT152" s="29"/>
      <c r="HU152" s="29"/>
      <c r="HV152" s="29"/>
      <c r="HW152" s="29"/>
      <c r="HX152" s="29"/>
      <c r="HY152" s="29"/>
      <c r="HZ152" s="29"/>
      <c r="IA152" s="29"/>
      <c r="IB152" s="29"/>
      <c r="IC152" s="29"/>
      <c r="ID152" s="29"/>
      <c r="IE152" s="29"/>
      <c r="IF152" s="29"/>
      <c r="IG152" s="29"/>
      <c r="IH152" s="29"/>
      <c r="II152" s="29"/>
      <c r="IJ152" s="29"/>
      <c r="IK152" s="29"/>
      <c r="IL152" s="29"/>
      <c r="IM152" s="29"/>
      <c r="IN152" s="29"/>
      <c r="IO152" s="29"/>
      <c r="IP152" s="29"/>
      <c r="IQ152" s="29"/>
      <c r="IR152" s="29"/>
      <c r="IS152" s="29"/>
    </row>
    <row r="153" spans="12:253" ht="14.25"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  <c r="CI153" s="29"/>
      <c r="CJ153" s="29"/>
      <c r="CK153" s="29"/>
      <c r="CL153" s="29"/>
      <c r="CM153" s="29"/>
      <c r="CN153" s="29"/>
      <c r="CO153" s="29"/>
      <c r="CP153" s="29"/>
      <c r="CQ153" s="29"/>
      <c r="CR153" s="29"/>
      <c r="CS153" s="29"/>
      <c r="CT153" s="29"/>
      <c r="CU153" s="29"/>
      <c r="CV153" s="29"/>
      <c r="CW153" s="29"/>
      <c r="CX153" s="29"/>
      <c r="CY153" s="29"/>
      <c r="CZ153" s="29"/>
      <c r="DA153" s="29"/>
      <c r="DB153" s="29"/>
      <c r="DC153" s="29"/>
      <c r="DD153" s="29"/>
      <c r="DE153" s="29"/>
      <c r="DF153" s="29"/>
      <c r="DG153" s="29"/>
      <c r="DH153" s="29"/>
      <c r="DI153" s="29"/>
      <c r="DJ153" s="29"/>
      <c r="DK153" s="29"/>
      <c r="DL153" s="29"/>
      <c r="DM153" s="29"/>
      <c r="DN153" s="29"/>
      <c r="DO153" s="29"/>
      <c r="DP153" s="29"/>
      <c r="DQ153" s="29"/>
      <c r="DR153" s="29"/>
      <c r="DS153" s="29"/>
      <c r="DT153" s="29"/>
      <c r="DU153" s="29"/>
      <c r="DV153" s="29"/>
      <c r="DW153" s="29"/>
      <c r="DX153" s="29"/>
      <c r="DY153" s="29"/>
      <c r="DZ153" s="29"/>
      <c r="EA153" s="29"/>
      <c r="EB153" s="29"/>
      <c r="EC153" s="29"/>
      <c r="ED153" s="29"/>
      <c r="EE153" s="29"/>
      <c r="EF153" s="29"/>
      <c r="EG153" s="29"/>
      <c r="EH153" s="29"/>
      <c r="EI153" s="29"/>
      <c r="EJ153" s="29"/>
      <c r="EK153" s="29"/>
      <c r="EL153" s="29"/>
      <c r="EM153" s="29"/>
      <c r="EN153" s="29"/>
      <c r="EO153" s="29"/>
      <c r="EP153" s="29"/>
      <c r="EQ153" s="29"/>
      <c r="ER153" s="29"/>
      <c r="ES153" s="29"/>
      <c r="ET153" s="29"/>
      <c r="EU153" s="29"/>
      <c r="EV153" s="29"/>
      <c r="EW153" s="29"/>
      <c r="EX153" s="29"/>
      <c r="EY153" s="29"/>
      <c r="EZ153" s="29"/>
      <c r="FA153" s="29"/>
      <c r="FB153" s="29"/>
      <c r="FC153" s="29"/>
      <c r="FD153" s="29"/>
      <c r="FE153" s="29"/>
      <c r="FF153" s="29"/>
      <c r="FG153" s="29"/>
      <c r="FH153" s="29"/>
      <c r="FI153" s="29"/>
      <c r="FJ153" s="29"/>
      <c r="FK153" s="29"/>
      <c r="FL153" s="29"/>
      <c r="FM153" s="29"/>
      <c r="FN153" s="29"/>
      <c r="FO153" s="29"/>
      <c r="FP153" s="29"/>
      <c r="FQ153" s="29"/>
      <c r="FR153" s="29"/>
      <c r="FS153" s="29"/>
      <c r="FT153" s="29"/>
      <c r="FU153" s="29"/>
      <c r="FV153" s="29"/>
      <c r="FW153" s="29"/>
      <c r="FX153" s="29"/>
      <c r="FY153" s="29"/>
      <c r="FZ153" s="29"/>
      <c r="GA153" s="29"/>
      <c r="GB153" s="29"/>
      <c r="GC153" s="29"/>
      <c r="GD153" s="29"/>
      <c r="GE153" s="29"/>
      <c r="GF153" s="29"/>
      <c r="GG153" s="29"/>
      <c r="GH153" s="29"/>
      <c r="GI153" s="29"/>
      <c r="GJ153" s="29"/>
      <c r="GK153" s="29"/>
      <c r="GL153" s="29"/>
      <c r="GM153" s="29"/>
      <c r="GN153" s="29"/>
      <c r="GO153" s="29"/>
      <c r="GP153" s="29"/>
      <c r="GQ153" s="29"/>
      <c r="GR153" s="29"/>
      <c r="GS153" s="29"/>
      <c r="GT153" s="29"/>
      <c r="GU153" s="29"/>
      <c r="GV153" s="29"/>
      <c r="GW153" s="29"/>
      <c r="GX153" s="29"/>
      <c r="GY153" s="29"/>
      <c r="GZ153" s="29"/>
      <c r="HA153" s="29"/>
      <c r="HB153" s="29"/>
      <c r="HC153" s="29"/>
      <c r="HD153" s="29"/>
      <c r="HE153" s="29"/>
      <c r="HF153" s="29"/>
      <c r="HG153" s="29"/>
      <c r="HH153" s="29"/>
      <c r="HI153" s="29"/>
      <c r="HJ153" s="29"/>
      <c r="HK153" s="29"/>
      <c r="HL153" s="29"/>
      <c r="HM153" s="29"/>
      <c r="HN153" s="29"/>
      <c r="HO153" s="29"/>
      <c r="HP153" s="29"/>
      <c r="HQ153" s="29"/>
      <c r="HR153" s="29"/>
      <c r="HS153" s="29"/>
      <c r="HT153" s="29"/>
      <c r="HU153" s="29"/>
      <c r="HV153" s="29"/>
      <c r="HW153" s="29"/>
      <c r="HX153" s="29"/>
      <c r="HY153" s="29"/>
      <c r="HZ153" s="29"/>
      <c r="IA153" s="29"/>
      <c r="IB153" s="29"/>
      <c r="IC153" s="29"/>
      <c r="ID153" s="29"/>
      <c r="IE153" s="29"/>
      <c r="IF153" s="29"/>
      <c r="IG153" s="29"/>
      <c r="IH153" s="29"/>
      <c r="II153" s="29"/>
      <c r="IJ153" s="29"/>
      <c r="IK153" s="29"/>
      <c r="IL153" s="29"/>
      <c r="IM153" s="29"/>
      <c r="IN153" s="29"/>
      <c r="IO153" s="29"/>
      <c r="IP153" s="29"/>
      <c r="IQ153" s="29"/>
      <c r="IR153" s="29"/>
      <c r="IS153" s="29"/>
    </row>
    <row r="154" spans="12:253" ht="14.25"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  <c r="CI154" s="29"/>
      <c r="CJ154" s="29"/>
      <c r="CK154" s="29"/>
      <c r="CL154" s="29"/>
      <c r="CM154" s="29"/>
      <c r="CN154" s="29"/>
      <c r="CO154" s="29"/>
      <c r="CP154" s="29"/>
      <c r="CQ154" s="29"/>
      <c r="CR154" s="29"/>
      <c r="CS154" s="29"/>
      <c r="CT154" s="29"/>
      <c r="CU154" s="29"/>
      <c r="CV154" s="29"/>
      <c r="CW154" s="29"/>
      <c r="CX154" s="29"/>
      <c r="CY154" s="29"/>
      <c r="CZ154" s="29"/>
      <c r="DA154" s="29"/>
      <c r="DB154" s="29"/>
      <c r="DC154" s="29"/>
      <c r="DD154" s="29"/>
      <c r="DE154" s="29"/>
      <c r="DF154" s="29"/>
      <c r="DG154" s="29"/>
      <c r="DH154" s="29"/>
      <c r="DI154" s="29"/>
      <c r="DJ154" s="29"/>
      <c r="DK154" s="29"/>
      <c r="DL154" s="29"/>
      <c r="DM154" s="29"/>
      <c r="DN154" s="29"/>
      <c r="DO154" s="29"/>
      <c r="DP154" s="29"/>
      <c r="DQ154" s="29"/>
      <c r="DR154" s="29"/>
      <c r="DS154" s="29"/>
      <c r="DT154" s="29"/>
      <c r="DU154" s="29"/>
      <c r="DV154" s="29"/>
      <c r="DW154" s="29"/>
      <c r="DX154" s="29"/>
      <c r="DY154" s="29"/>
      <c r="DZ154" s="29"/>
      <c r="EA154" s="29"/>
      <c r="EB154" s="29"/>
      <c r="EC154" s="29"/>
      <c r="ED154" s="29"/>
      <c r="EE154" s="29"/>
      <c r="EF154" s="29"/>
      <c r="EG154" s="29"/>
      <c r="EH154" s="29"/>
      <c r="EI154" s="29"/>
      <c r="EJ154" s="29"/>
      <c r="EK154" s="29"/>
      <c r="EL154" s="29"/>
      <c r="EM154" s="29"/>
      <c r="EN154" s="29"/>
      <c r="EO154" s="29"/>
      <c r="EP154" s="29"/>
      <c r="EQ154" s="29"/>
      <c r="ER154" s="29"/>
      <c r="ES154" s="29"/>
      <c r="ET154" s="29"/>
      <c r="EU154" s="29"/>
      <c r="EV154" s="29"/>
      <c r="EW154" s="29"/>
      <c r="EX154" s="29"/>
      <c r="EY154" s="29"/>
      <c r="EZ154" s="29"/>
      <c r="FA154" s="29"/>
      <c r="FB154" s="29"/>
      <c r="FC154" s="29"/>
      <c r="FD154" s="29"/>
      <c r="FE154" s="29"/>
      <c r="FF154" s="29"/>
      <c r="FG154" s="29"/>
      <c r="FH154" s="29"/>
      <c r="FI154" s="29"/>
      <c r="FJ154" s="29"/>
      <c r="FK154" s="29"/>
      <c r="FL154" s="29"/>
      <c r="FM154" s="29"/>
      <c r="FN154" s="29"/>
      <c r="FO154" s="29"/>
      <c r="FP154" s="29"/>
      <c r="FQ154" s="29"/>
      <c r="FR154" s="29"/>
      <c r="FS154" s="29"/>
      <c r="FT154" s="29"/>
      <c r="FU154" s="29"/>
      <c r="FV154" s="29"/>
      <c r="FW154" s="29"/>
      <c r="FX154" s="29"/>
      <c r="FY154" s="29"/>
      <c r="FZ154" s="29"/>
      <c r="GA154" s="29"/>
      <c r="GB154" s="29"/>
      <c r="GC154" s="29"/>
      <c r="GD154" s="29"/>
      <c r="GE154" s="29"/>
      <c r="GF154" s="29"/>
      <c r="GG154" s="29"/>
      <c r="GH154" s="29"/>
      <c r="GI154" s="29"/>
      <c r="GJ154" s="29"/>
      <c r="GK154" s="29"/>
      <c r="GL154" s="29"/>
      <c r="GM154" s="29"/>
      <c r="GN154" s="29"/>
      <c r="GO154" s="29"/>
      <c r="GP154" s="29"/>
      <c r="GQ154" s="29"/>
      <c r="GR154" s="29"/>
      <c r="GS154" s="29"/>
      <c r="GT154" s="29"/>
      <c r="GU154" s="29"/>
      <c r="GV154" s="29"/>
      <c r="GW154" s="29"/>
      <c r="GX154" s="29"/>
      <c r="GY154" s="29"/>
      <c r="GZ154" s="29"/>
      <c r="HA154" s="29"/>
      <c r="HB154" s="29"/>
      <c r="HC154" s="29"/>
      <c r="HD154" s="29"/>
      <c r="HE154" s="29"/>
      <c r="HF154" s="29"/>
      <c r="HG154" s="29"/>
      <c r="HH154" s="29"/>
      <c r="HI154" s="29"/>
      <c r="HJ154" s="29"/>
      <c r="HK154" s="29"/>
      <c r="HL154" s="29"/>
      <c r="HM154" s="29"/>
      <c r="HN154" s="29"/>
      <c r="HO154" s="29"/>
      <c r="HP154" s="29"/>
      <c r="HQ154" s="29"/>
      <c r="HR154" s="29"/>
      <c r="HS154" s="29"/>
      <c r="HT154" s="29"/>
      <c r="HU154" s="29"/>
      <c r="HV154" s="29"/>
      <c r="HW154" s="29"/>
      <c r="HX154" s="29"/>
      <c r="HY154" s="29"/>
      <c r="HZ154" s="29"/>
      <c r="IA154" s="29"/>
      <c r="IB154" s="29"/>
      <c r="IC154" s="29"/>
      <c r="ID154" s="29"/>
      <c r="IE154" s="29"/>
      <c r="IF154" s="29"/>
      <c r="IG154" s="29"/>
      <c r="IH154" s="29"/>
      <c r="II154" s="29"/>
      <c r="IJ154" s="29"/>
      <c r="IK154" s="29"/>
      <c r="IL154" s="29"/>
      <c r="IM154" s="29"/>
      <c r="IN154" s="29"/>
      <c r="IO154" s="29"/>
      <c r="IP154" s="29"/>
      <c r="IQ154" s="29"/>
      <c r="IR154" s="29"/>
      <c r="IS154" s="29"/>
    </row>
    <row r="155" spans="12:253" ht="14.25"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  <c r="CI155" s="29"/>
      <c r="CJ155" s="29"/>
      <c r="CK155" s="29"/>
      <c r="CL155" s="29"/>
      <c r="CM155" s="29"/>
      <c r="CN155" s="29"/>
      <c r="CO155" s="29"/>
      <c r="CP155" s="29"/>
      <c r="CQ155" s="29"/>
      <c r="CR155" s="29"/>
      <c r="CS155" s="29"/>
      <c r="CT155" s="29"/>
      <c r="CU155" s="29"/>
      <c r="CV155" s="29"/>
      <c r="CW155" s="29"/>
      <c r="CX155" s="29"/>
      <c r="CY155" s="29"/>
      <c r="CZ155" s="29"/>
      <c r="DA155" s="29"/>
      <c r="DB155" s="29"/>
      <c r="DC155" s="29"/>
      <c r="DD155" s="29"/>
      <c r="DE155" s="29"/>
      <c r="DF155" s="29"/>
      <c r="DG155" s="29"/>
      <c r="DH155" s="29"/>
      <c r="DI155" s="29"/>
      <c r="DJ155" s="29"/>
      <c r="DK155" s="29"/>
      <c r="DL155" s="29"/>
      <c r="DM155" s="29"/>
      <c r="DN155" s="29"/>
      <c r="DO155" s="29"/>
      <c r="DP155" s="29"/>
      <c r="DQ155" s="29"/>
      <c r="DR155" s="29"/>
      <c r="DS155" s="29"/>
      <c r="DT155" s="29"/>
      <c r="DU155" s="29"/>
      <c r="DV155" s="29"/>
      <c r="DW155" s="29"/>
      <c r="DX155" s="29"/>
      <c r="DY155" s="29"/>
      <c r="DZ155" s="29"/>
      <c r="EA155" s="29"/>
      <c r="EB155" s="29"/>
      <c r="EC155" s="29"/>
      <c r="ED155" s="29"/>
      <c r="EE155" s="29"/>
      <c r="EF155" s="29"/>
      <c r="EG155" s="29"/>
      <c r="EH155" s="29"/>
      <c r="EI155" s="29"/>
      <c r="EJ155" s="29"/>
      <c r="EK155" s="29"/>
      <c r="EL155" s="29"/>
      <c r="EM155" s="29"/>
      <c r="EN155" s="29"/>
      <c r="EO155" s="29"/>
      <c r="EP155" s="29"/>
      <c r="EQ155" s="29"/>
      <c r="ER155" s="29"/>
      <c r="ES155" s="29"/>
      <c r="ET155" s="29"/>
      <c r="EU155" s="29"/>
      <c r="EV155" s="29"/>
      <c r="EW155" s="29"/>
      <c r="EX155" s="29"/>
      <c r="EY155" s="29"/>
      <c r="EZ155" s="29"/>
      <c r="FA155" s="29"/>
      <c r="FB155" s="29"/>
      <c r="FC155" s="29"/>
      <c r="FD155" s="29"/>
      <c r="FE155" s="29"/>
      <c r="FF155" s="29"/>
      <c r="FG155" s="29"/>
      <c r="FH155" s="29"/>
      <c r="FI155" s="29"/>
      <c r="FJ155" s="29"/>
      <c r="FK155" s="29"/>
      <c r="FL155" s="29"/>
      <c r="FM155" s="29"/>
      <c r="FN155" s="29"/>
      <c r="FO155" s="29"/>
      <c r="FP155" s="29"/>
      <c r="FQ155" s="29"/>
      <c r="FR155" s="29"/>
      <c r="FS155" s="29"/>
      <c r="FT155" s="29"/>
      <c r="FU155" s="29"/>
      <c r="FV155" s="29"/>
      <c r="FW155" s="29"/>
      <c r="FX155" s="29"/>
      <c r="FY155" s="29"/>
      <c r="FZ155" s="29"/>
      <c r="GA155" s="29"/>
      <c r="GB155" s="29"/>
      <c r="GC155" s="29"/>
      <c r="GD155" s="29"/>
      <c r="GE155" s="29"/>
      <c r="GF155" s="29"/>
      <c r="GG155" s="29"/>
      <c r="GH155" s="29"/>
      <c r="GI155" s="29"/>
      <c r="GJ155" s="29"/>
      <c r="GK155" s="29"/>
      <c r="GL155" s="29"/>
      <c r="GM155" s="29"/>
      <c r="GN155" s="29"/>
      <c r="GO155" s="29"/>
      <c r="GP155" s="29"/>
      <c r="GQ155" s="29"/>
      <c r="GR155" s="29"/>
      <c r="GS155" s="29"/>
      <c r="GT155" s="29"/>
      <c r="GU155" s="29"/>
      <c r="GV155" s="29"/>
      <c r="GW155" s="29"/>
      <c r="GX155" s="29"/>
      <c r="GY155" s="29"/>
      <c r="GZ155" s="29"/>
      <c r="HA155" s="29"/>
      <c r="HB155" s="29"/>
      <c r="HC155" s="29"/>
      <c r="HD155" s="29"/>
      <c r="HE155" s="29"/>
      <c r="HF155" s="29"/>
      <c r="HG155" s="29"/>
      <c r="HH155" s="29"/>
      <c r="HI155" s="29"/>
      <c r="HJ155" s="29"/>
      <c r="HK155" s="29"/>
      <c r="HL155" s="29"/>
      <c r="HM155" s="29"/>
      <c r="HN155" s="29"/>
      <c r="HO155" s="29"/>
      <c r="HP155" s="29"/>
      <c r="HQ155" s="29"/>
      <c r="HR155" s="29"/>
      <c r="HS155" s="29"/>
      <c r="HT155" s="29"/>
      <c r="HU155" s="29"/>
      <c r="HV155" s="29"/>
      <c r="HW155" s="29"/>
      <c r="HX155" s="29"/>
      <c r="HY155" s="29"/>
      <c r="HZ155" s="29"/>
      <c r="IA155" s="29"/>
      <c r="IB155" s="29"/>
      <c r="IC155" s="29"/>
      <c r="ID155" s="29"/>
      <c r="IE155" s="29"/>
      <c r="IF155" s="29"/>
      <c r="IG155" s="29"/>
      <c r="IH155" s="29"/>
      <c r="II155" s="29"/>
      <c r="IJ155" s="29"/>
      <c r="IK155" s="29"/>
      <c r="IL155" s="29"/>
      <c r="IM155" s="29"/>
      <c r="IN155" s="29"/>
      <c r="IO155" s="29"/>
      <c r="IP155" s="29"/>
      <c r="IQ155" s="29"/>
      <c r="IR155" s="29"/>
      <c r="IS155" s="29"/>
    </row>
    <row r="156" spans="12:253" ht="14.25"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  <c r="CI156" s="29"/>
      <c r="CJ156" s="29"/>
      <c r="CK156" s="29"/>
      <c r="CL156" s="29"/>
      <c r="CM156" s="29"/>
      <c r="CN156" s="29"/>
      <c r="CO156" s="29"/>
      <c r="CP156" s="29"/>
      <c r="CQ156" s="29"/>
      <c r="CR156" s="29"/>
      <c r="CS156" s="29"/>
      <c r="CT156" s="29"/>
      <c r="CU156" s="29"/>
      <c r="CV156" s="29"/>
      <c r="CW156" s="29"/>
      <c r="CX156" s="29"/>
      <c r="CY156" s="29"/>
      <c r="CZ156" s="29"/>
      <c r="DA156" s="29"/>
      <c r="DB156" s="29"/>
      <c r="DC156" s="29"/>
      <c r="DD156" s="29"/>
      <c r="DE156" s="29"/>
      <c r="DF156" s="29"/>
      <c r="DG156" s="29"/>
      <c r="DH156" s="29"/>
      <c r="DI156" s="29"/>
      <c r="DJ156" s="29"/>
      <c r="DK156" s="29"/>
      <c r="DL156" s="29"/>
      <c r="DM156" s="29"/>
      <c r="DN156" s="29"/>
      <c r="DO156" s="29"/>
      <c r="DP156" s="29"/>
      <c r="DQ156" s="29"/>
      <c r="DR156" s="29"/>
      <c r="DS156" s="29"/>
      <c r="DT156" s="29"/>
      <c r="DU156" s="29"/>
      <c r="DV156" s="29"/>
      <c r="DW156" s="29"/>
      <c r="DX156" s="29"/>
      <c r="DY156" s="29"/>
      <c r="DZ156" s="29"/>
      <c r="EA156" s="29"/>
      <c r="EB156" s="29"/>
      <c r="EC156" s="29"/>
      <c r="ED156" s="29"/>
      <c r="EE156" s="29"/>
      <c r="EF156" s="29"/>
      <c r="EG156" s="29"/>
      <c r="EH156" s="29"/>
      <c r="EI156" s="29"/>
      <c r="EJ156" s="29"/>
      <c r="EK156" s="29"/>
      <c r="EL156" s="29"/>
      <c r="EM156" s="29"/>
      <c r="EN156" s="29"/>
      <c r="EO156" s="29"/>
      <c r="EP156" s="29"/>
      <c r="EQ156" s="29"/>
      <c r="ER156" s="29"/>
      <c r="ES156" s="29"/>
      <c r="ET156" s="29"/>
      <c r="EU156" s="29"/>
      <c r="EV156" s="29"/>
      <c r="EW156" s="29"/>
      <c r="EX156" s="29"/>
      <c r="EY156" s="29"/>
      <c r="EZ156" s="29"/>
      <c r="FA156" s="29"/>
      <c r="FB156" s="29"/>
      <c r="FC156" s="29"/>
      <c r="FD156" s="29"/>
      <c r="FE156" s="29"/>
      <c r="FF156" s="29"/>
      <c r="FG156" s="29"/>
      <c r="FH156" s="29"/>
      <c r="FI156" s="29"/>
      <c r="FJ156" s="29"/>
      <c r="FK156" s="29"/>
      <c r="FL156" s="29"/>
      <c r="FM156" s="29"/>
      <c r="FN156" s="29"/>
      <c r="FO156" s="29"/>
      <c r="FP156" s="29"/>
      <c r="FQ156" s="29"/>
      <c r="FR156" s="29"/>
      <c r="FS156" s="29"/>
      <c r="FT156" s="29"/>
      <c r="FU156" s="29"/>
      <c r="FV156" s="29"/>
      <c r="FW156" s="29"/>
      <c r="FX156" s="29"/>
      <c r="FY156" s="29"/>
      <c r="FZ156" s="29"/>
      <c r="GA156" s="29"/>
      <c r="GB156" s="29"/>
      <c r="GC156" s="29"/>
      <c r="GD156" s="29"/>
      <c r="GE156" s="29"/>
      <c r="GF156" s="29"/>
      <c r="GG156" s="29"/>
      <c r="GH156" s="29"/>
      <c r="GI156" s="29"/>
      <c r="GJ156" s="29"/>
      <c r="GK156" s="29"/>
      <c r="GL156" s="29"/>
      <c r="GM156" s="29"/>
      <c r="GN156" s="29"/>
      <c r="GO156" s="29"/>
      <c r="GP156" s="29"/>
      <c r="GQ156" s="29"/>
      <c r="GR156" s="29"/>
      <c r="GS156" s="29"/>
      <c r="GT156" s="29"/>
      <c r="GU156" s="29"/>
      <c r="GV156" s="29"/>
      <c r="GW156" s="29"/>
      <c r="GX156" s="29"/>
      <c r="GY156" s="29"/>
      <c r="GZ156" s="29"/>
      <c r="HA156" s="29"/>
      <c r="HB156" s="29"/>
      <c r="HC156" s="29"/>
      <c r="HD156" s="29"/>
      <c r="HE156" s="29"/>
      <c r="HF156" s="29"/>
      <c r="HG156" s="29"/>
      <c r="HH156" s="29"/>
      <c r="HI156" s="29"/>
      <c r="HJ156" s="29"/>
      <c r="HK156" s="29"/>
      <c r="HL156" s="29"/>
      <c r="HM156" s="29"/>
      <c r="HN156" s="29"/>
      <c r="HO156" s="29"/>
      <c r="HP156" s="29"/>
      <c r="HQ156" s="29"/>
      <c r="HR156" s="29"/>
      <c r="HS156" s="29"/>
      <c r="HT156" s="29"/>
      <c r="HU156" s="29"/>
      <c r="HV156" s="29"/>
      <c r="HW156" s="29"/>
      <c r="HX156" s="29"/>
      <c r="HY156" s="29"/>
      <c r="HZ156" s="29"/>
      <c r="IA156" s="29"/>
      <c r="IB156" s="29"/>
      <c r="IC156" s="29"/>
      <c r="ID156" s="29"/>
      <c r="IE156" s="29"/>
      <c r="IF156" s="29"/>
      <c r="IG156" s="29"/>
      <c r="IH156" s="29"/>
      <c r="II156" s="29"/>
      <c r="IJ156" s="29"/>
      <c r="IK156" s="29"/>
      <c r="IL156" s="29"/>
      <c r="IM156" s="29"/>
      <c r="IN156" s="29"/>
      <c r="IO156" s="29"/>
      <c r="IP156" s="29"/>
      <c r="IQ156" s="29"/>
      <c r="IR156" s="29"/>
      <c r="IS156" s="29"/>
    </row>
    <row r="157" spans="12:253" ht="14.25"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  <c r="CI157" s="29"/>
      <c r="CJ157" s="29"/>
      <c r="CK157" s="29"/>
      <c r="CL157" s="29"/>
      <c r="CM157" s="29"/>
      <c r="CN157" s="29"/>
      <c r="CO157" s="29"/>
      <c r="CP157" s="29"/>
      <c r="CQ157" s="29"/>
      <c r="CR157" s="29"/>
      <c r="CS157" s="29"/>
      <c r="CT157" s="29"/>
      <c r="CU157" s="29"/>
      <c r="CV157" s="29"/>
      <c r="CW157" s="29"/>
      <c r="CX157" s="29"/>
      <c r="CY157" s="29"/>
      <c r="CZ157" s="29"/>
      <c r="DA157" s="29"/>
      <c r="DB157" s="29"/>
      <c r="DC157" s="29"/>
      <c r="DD157" s="29"/>
      <c r="DE157" s="29"/>
      <c r="DF157" s="29"/>
      <c r="DG157" s="29"/>
      <c r="DH157" s="29"/>
      <c r="DI157" s="29"/>
      <c r="DJ157" s="29"/>
      <c r="DK157" s="29"/>
      <c r="DL157" s="29"/>
      <c r="DM157" s="29"/>
      <c r="DN157" s="29"/>
      <c r="DO157" s="29"/>
      <c r="DP157" s="29"/>
      <c r="DQ157" s="29"/>
      <c r="DR157" s="29"/>
      <c r="DS157" s="29"/>
      <c r="DT157" s="29"/>
      <c r="DU157" s="29"/>
      <c r="DV157" s="29"/>
      <c r="DW157" s="29"/>
      <c r="DX157" s="29"/>
      <c r="DY157" s="29"/>
      <c r="DZ157" s="29"/>
      <c r="EA157" s="29"/>
      <c r="EB157" s="29"/>
      <c r="EC157" s="29"/>
      <c r="ED157" s="29"/>
      <c r="EE157" s="29"/>
      <c r="EF157" s="29"/>
      <c r="EG157" s="29"/>
      <c r="EH157" s="29"/>
      <c r="EI157" s="29"/>
      <c r="EJ157" s="29"/>
      <c r="EK157" s="29"/>
      <c r="EL157" s="29"/>
      <c r="EM157" s="29"/>
      <c r="EN157" s="29"/>
      <c r="EO157" s="29"/>
      <c r="EP157" s="29"/>
      <c r="EQ157" s="29"/>
      <c r="ER157" s="29"/>
      <c r="ES157" s="29"/>
      <c r="ET157" s="29"/>
      <c r="EU157" s="29"/>
      <c r="EV157" s="29"/>
      <c r="EW157" s="29"/>
      <c r="EX157" s="29"/>
      <c r="EY157" s="29"/>
      <c r="EZ157" s="29"/>
      <c r="FA157" s="29"/>
      <c r="FB157" s="29"/>
      <c r="FC157" s="29"/>
      <c r="FD157" s="29"/>
      <c r="FE157" s="29"/>
      <c r="FF157" s="29"/>
      <c r="FG157" s="29"/>
      <c r="FH157" s="29"/>
      <c r="FI157" s="29"/>
      <c r="FJ157" s="29"/>
      <c r="FK157" s="29"/>
      <c r="FL157" s="29"/>
      <c r="FM157" s="29"/>
      <c r="FN157" s="29"/>
      <c r="FO157" s="29"/>
      <c r="FP157" s="29"/>
      <c r="FQ157" s="29"/>
      <c r="FR157" s="29"/>
      <c r="FS157" s="29"/>
      <c r="FT157" s="29"/>
      <c r="FU157" s="29"/>
      <c r="FV157" s="29"/>
      <c r="FW157" s="29"/>
      <c r="FX157" s="29"/>
      <c r="FY157" s="29"/>
      <c r="FZ157" s="29"/>
      <c r="GA157" s="29"/>
      <c r="GB157" s="29"/>
      <c r="GC157" s="29"/>
      <c r="GD157" s="29"/>
      <c r="GE157" s="29"/>
      <c r="GF157" s="29"/>
      <c r="GG157" s="29"/>
      <c r="GH157" s="29"/>
      <c r="GI157" s="29"/>
      <c r="GJ157" s="29"/>
      <c r="GK157" s="29"/>
      <c r="GL157" s="29"/>
      <c r="GM157" s="29"/>
      <c r="GN157" s="29"/>
      <c r="GO157" s="29"/>
      <c r="GP157" s="29"/>
      <c r="GQ157" s="29"/>
      <c r="GR157" s="29"/>
      <c r="GS157" s="29"/>
      <c r="GT157" s="29"/>
      <c r="GU157" s="29"/>
      <c r="GV157" s="29"/>
      <c r="GW157" s="29"/>
      <c r="GX157" s="29"/>
      <c r="GY157" s="29"/>
      <c r="GZ157" s="29"/>
      <c r="HA157" s="29"/>
      <c r="HB157" s="29"/>
      <c r="HC157" s="29"/>
      <c r="HD157" s="29"/>
      <c r="HE157" s="29"/>
      <c r="HF157" s="29"/>
      <c r="HG157" s="29"/>
      <c r="HH157" s="29"/>
      <c r="HI157" s="29"/>
      <c r="HJ157" s="29"/>
      <c r="HK157" s="29"/>
      <c r="HL157" s="29"/>
      <c r="HM157" s="29"/>
      <c r="HN157" s="29"/>
      <c r="HO157" s="29"/>
      <c r="HP157" s="29"/>
      <c r="HQ157" s="29"/>
      <c r="HR157" s="29"/>
      <c r="HS157" s="29"/>
      <c r="HT157" s="29"/>
      <c r="HU157" s="29"/>
      <c r="HV157" s="29"/>
      <c r="HW157" s="29"/>
      <c r="HX157" s="29"/>
      <c r="HY157" s="29"/>
      <c r="HZ157" s="29"/>
      <c r="IA157" s="29"/>
      <c r="IB157" s="29"/>
      <c r="IC157" s="29"/>
      <c r="ID157" s="29"/>
      <c r="IE157" s="29"/>
      <c r="IF157" s="29"/>
      <c r="IG157" s="29"/>
      <c r="IH157" s="29"/>
      <c r="II157" s="29"/>
      <c r="IJ157" s="29"/>
      <c r="IK157" s="29"/>
      <c r="IL157" s="29"/>
      <c r="IM157" s="29"/>
      <c r="IN157" s="29"/>
      <c r="IO157" s="29"/>
      <c r="IP157" s="29"/>
      <c r="IQ157" s="29"/>
      <c r="IR157" s="29"/>
      <c r="IS157" s="29"/>
    </row>
    <row r="158" spans="12:253" ht="14.25"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  <c r="CI158" s="29"/>
      <c r="CJ158" s="29"/>
      <c r="CK158" s="29"/>
      <c r="CL158" s="29"/>
      <c r="CM158" s="29"/>
      <c r="CN158" s="29"/>
      <c r="CO158" s="29"/>
      <c r="CP158" s="29"/>
      <c r="CQ158" s="29"/>
      <c r="CR158" s="29"/>
      <c r="CS158" s="29"/>
      <c r="CT158" s="29"/>
      <c r="CU158" s="29"/>
      <c r="CV158" s="29"/>
      <c r="CW158" s="29"/>
      <c r="CX158" s="29"/>
      <c r="CY158" s="29"/>
      <c r="CZ158" s="29"/>
      <c r="DA158" s="29"/>
      <c r="DB158" s="29"/>
      <c r="DC158" s="29"/>
      <c r="DD158" s="29"/>
      <c r="DE158" s="29"/>
      <c r="DF158" s="29"/>
      <c r="DG158" s="29"/>
      <c r="DH158" s="29"/>
      <c r="DI158" s="29"/>
      <c r="DJ158" s="29"/>
      <c r="DK158" s="29"/>
      <c r="DL158" s="29"/>
      <c r="DM158" s="29"/>
      <c r="DN158" s="29"/>
      <c r="DO158" s="29"/>
      <c r="DP158" s="29"/>
      <c r="DQ158" s="29"/>
      <c r="DR158" s="29"/>
      <c r="DS158" s="29"/>
      <c r="DT158" s="29"/>
      <c r="DU158" s="29"/>
      <c r="DV158" s="29"/>
      <c r="DW158" s="29"/>
      <c r="DX158" s="29"/>
      <c r="DY158" s="29"/>
      <c r="DZ158" s="29"/>
      <c r="EA158" s="29"/>
      <c r="EB158" s="29"/>
      <c r="EC158" s="29"/>
      <c r="ED158" s="29"/>
      <c r="EE158" s="29"/>
      <c r="EF158" s="29"/>
      <c r="EG158" s="29"/>
      <c r="EH158" s="29"/>
      <c r="EI158" s="29"/>
      <c r="EJ158" s="29"/>
      <c r="EK158" s="29"/>
      <c r="EL158" s="29"/>
      <c r="EM158" s="29"/>
      <c r="EN158" s="29"/>
      <c r="EO158" s="29"/>
      <c r="EP158" s="29"/>
      <c r="EQ158" s="29"/>
      <c r="ER158" s="29"/>
      <c r="ES158" s="29"/>
      <c r="ET158" s="29"/>
      <c r="EU158" s="29"/>
      <c r="EV158" s="29"/>
      <c r="EW158" s="29"/>
      <c r="EX158" s="29"/>
      <c r="EY158" s="29"/>
      <c r="EZ158" s="29"/>
      <c r="FA158" s="29"/>
      <c r="FB158" s="29"/>
      <c r="FC158" s="29"/>
      <c r="FD158" s="29"/>
      <c r="FE158" s="29"/>
      <c r="FF158" s="29"/>
      <c r="FG158" s="29"/>
      <c r="FH158" s="29"/>
      <c r="FI158" s="29"/>
      <c r="FJ158" s="29"/>
      <c r="FK158" s="29"/>
      <c r="FL158" s="29"/>
      <c r="FM158" s="29"/>
      <c r="FN158" s="29"/>
      <c r="FO158" s="29"/>
      <c r="FP158" s="29"/>
      <c r="FQ158" s="29"/>
      <c r="FR158" s="29"/>
      <c r="FS158" s="29"/>
      <c r="FT158" s="29"/>
      <c r="FU158" s="29"/>
      <c r="FV158" s="29"/>
      <c r="FW158" s="29"/>
      <c r="FX158" s="29"/>
      <c r="FY158" s="29"/>
      <c r="FZ158" s="29"/>
      <c r="GA158" s="29"/>
      <c r="GB158" s="29"/>
      <c r="GC158" s="29"/>
      <c r="GD158" s="29"/>
      <c r="GE158" s="29"/>
      <c r="GF158" s="29"/>
      <c r="GG158" s="29"/>
      <c r="GH158" s="29"/>
      <c r="GI158" s="29"/>
      <c r="GJ158" s="29"/>
      <c r="GK158" s="29"/>
      <c r="GL158" s="29"/>
      <c r="GM158" s="29"/>
      <c r="GN158" s="29"/>
      <c r="GO158" s="29"/>
      <c r="GP158" s="29"/>
      <c r="GQ158" s="29"/>
      <c r="GR158" s="29"/>
      <c r="GS158" s="29"/>
      <c r="GT158" s="29"/>
      <c r="GU158" s="29"/>
      <c r="GV158" s="29"/>
      <c r="GW158" s="29"/>
      <c r="GX158" s="29"/>
      <c r="GY158" s="29"/>
      <c r="GZ158" s="29"/>
      <c r="HA158" s="29"/>
      <c r="HB158" s="29"/>
      <c r="HC158" s="29"/>
      <c r="HD158" s="29"/>
      <c r="HE158" s="29"/>
      <c r="HF158" s="29"/>
      <c r="HG158" s="29"/>
      <c r="HH158" s="29"/>
      <c r="HI158" s="29"/>
      <c r="HJ158" s="29"/>
      <c r="HK158" s="29"/>
      <c r="HL158" s="29"/>
      <c r="HM158" s="29"/>
      <c r="HN158" s="29"/>
      <c r="HO158" s="29"/>
      <c r="HP158" s="29"/>
      <c r="HQ158" s="29"/>
      <c r="HR158" s="29"/>
      <c r="HS158" s="29"/>
      <c r="HT158" s="29"/>
      <c r="HU158" s="29"/>
      <c r="HV158" s="29"/>
      <c r="HW158" s="29"/>
      <c r="HX158" s="29"/>
      <c r="HY158" s="29"/>
      <c r="HZ158" s="29"/>
      <c r="IA158" s="29"/>
      <c r="IB158" s="29"/>
      <c r="IC158" s="29"/>
      <c r="ID158" s="29"/>
      <c r="IE158" s="29"/>
      <c r="IF158" s="29"/>
      <c r="IG158" s="29"/>
      <c r="IH158" s="29"/>
      <c r="II158" s="29"/>
      <c r="IJ158" s="29"/>
      <c r="IK158" s="29"/>
      <c r="IL158" s="29"/>
      <c r="IM158" s="29"/>
      <c r="IN158" s="29"/>
      <c r="IO158" s="29"/>
      <c r="IP158" s="29"/>
      <c r="IQ158" s="29"/>
      <c r="IR158" s="29"/>
      <c r="IS158" s="29"/>
    </row>
    <row r="159" spans="12:253" ht="14.25"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  <c r="CI159" s="29"/>
      <c r="CJ159" s="29"/>
      <c r="CK159" s="29"/>
      <c r="CL159" s="29"/>
      <c r="CM159" s="29"/>
      <c r="CN159" s="29"/>
      <c r="CO159" s="29"/>
      <c r="CP159" s="29"/>
      <c r="CQ159" s="29"/>
      <c r="CR159" s="29"/>
      <c r="CS159" s="29"/>
      <c r="CT159" s="29"/>
      <c r="CU159" s="29"/>
      <c r="CV159" s="29"/>
      <c r="CW159" s="29"/>
      <c r="CX159" s="29"/>
      <c r="CY159" s="29"/>
      <c r="CZ159" s="29"/>
      <c r="DA159" s="29"/>
      <c r="DB159" s="29"/>
      <c r="DC159" s="29"/>
      <c r="DD159" s="29"/>
      <c r="DE159" s="29"/>
      <c r="DF159" s="29"/>
      <c r="DG159" s="29"/>
      <c r="DH159" s="29"/>
      <c r="DI159" s="29"/>
      <c r="DJ159" s="29"/>
      <c r="DK159" s="29"/>
      <c r="DL159" s="29"/>
      <c r="DM159" s="29"/>
      <c r="DN159" s="29"/>
      <c r="DO159" s="29"/>
      <c r="DP159" s="29"/>
      <c r="DQ159" s="29"/>
      <c r="DR159" s="29"/>
      <c r="DS159" s="29"/>
      <c r="DT159" s="29"/>
      <c r="DU159" s="29"/>
      <c r="DV159" s="29"/>
      <c r="DW159" s="29"/>
      <c r="DX159" s="29"/>
      <c r="DY159" s="29"/>
      <c r="DZ159" s="29"/>
      <c r="EA159" s="29"/>
      <c r="EB159" s="29"/>
      <c r="EC159" s="29"/>
      <c r="ED159" s="29"/>
      <c r="EE159" s="29"/>
      <c r="EF159" s="29"/>
      <c r="EG159" s="29"/>
      <c r="EH159" s="29"/>
      <c r="EI159" s="29"/>
      <c r="EJ159" s="29"/>
      <c r="EK159" s="29"/>
      <c r="EL159" s="29"/>
      <c r="EM159" s="29"/>
      <c r="EN159" s="29"/>
      <c r="EO159" s="29"/>
      <c r="EP159" s="29"/>
      <c r="EQ159" s="29"/>
      <c r="ER159" s="29"/>
      <c r="ES159" s="29"/>
      <c r="ET159" s="29"/>
      <c r="EU159" s="29"/>
      <c r="EV159" s="29"/>
      <c r="EW159" s="29"/>
      <c r="EX159" s="29"/>
      <c r="EY159" s="29"/>
      <c r="EZ159" s="29"/>
      <c r="FA159" s="29"/>
      <c r="FB159" s="29"/>
      <c r="FC159" s="29"/>
      <c r="FD159" s="29"/>
      <c r="FE159" s="29"/>
      <c r="FF159" s="29"/>
      <c r="FG159" s="29"/>
      <c r="FH159" s="29"/>
      <c r="FI159" s="29"/>
      <c r="FJ159" s="29"/>
      <c r="FK159" s="29"/>
      <c r="FL159" s="29"/>
      <c r="FM159" s="29"/>
      <c r="FN159" s="29"/>
      <c r="FO159" s="29"/>
      <c r="FP159" s="29"/>
      <c r="FQ159" s="29"/>
      <c r="FR159" s="29"/>
      <c r="FS159" s="29"/>
      <c r="FT159" s="29"/>
      <c r="FU159" s="29"/>
      <c r="FV159" s="29"/>
      <c r="FW159" s="29"/>
      <c r="FX159" s="29"/>
      <c r="FY159" s="29"/>
      <c r="FZ159" s="29"/>
      <c r="GA159" s="29"/>
      <c r="GB159" s="29"/>
      <c r="GC159" s="29"/>
      <c r="GD159" s="29"/>
      <c r="GE159" s="29"/>
      <c r="GF159" s="29"/>
      <c r="GG159" s="29"/>
      <c r="GH159" s="29"/>
      <c r="GI159" s="29"/>
      <c r="GJ159" s="29"/>
      <c r="GK159" s="29"/>
      <c r="GL159" s="29"/>
      <c r="GM159" s="29"/>
      <c r="GN159" s="29"/>
      <c r="GO159" s="29"/>
      <c r="GP159" s="29"/>
      <c r="GQ159" s="29"/>
      <c r="GR159" s="29"/>
      <c r="GS159" s="29"/>
      <c r="GT159" s="29"/>
      <c r="GU159" s="29"/>
      <c r="GV159" s="29"/>
      <c r="GW159" s="29"/>
      <c r="GX159" s="29"/>
      <c r="GY159" s="29"/>
      <c r="GZ159" s="29"/>
      <c r="HA159" s="29"/>
      <c r="HB159" s="29"/>
      <c r="HC159" s="29"/>
      <c r="HD159" s="29"/>
      <c r="HE159" s="29"/>
      <c r="HF159" s="29"/>
      <c r="HG159" s="29"/>
      <c r="HH159" s="29"/>
      <c r="HI159" s="29"/>
      <c r="HJ159" s="29"/>
      <c r="HK159" s="29"/>
      <c r="HL159" s="29"/>
      <c r="HM159" s="29"/>
      <c r="HN159" s="29"/>
      <c r="HO159" s="29"/>
      <c r="HP159" s="29"/>
      <c r="HQ159" s="29"/>
      <c r="HR159" s="29"/>
      <c r="HS159" s="29"/>
      <c r="HT159" s="29"/>
      <c r="HU159" s="29"/>
      <c r="HV159" s="29"/>
      <c r="HW159" s="29"/>
      <c r="HX159" s="29"/>
      <c r="HY159" s="29"/>
      <c r="HZ159" s="29"/>
      <c r="IA159" s="29"/>
      <c r="IB159" s="29"/>
      <c r="IC159" s="29"/>
      <c r="ID159" s="29"/>
      <c r="IE159" s="29"/>
      <c r="IF159" s="29"/>
      <c r="IG159" s="29"/>
      <c r="IH159" s="29"/>
      <c r="II159" s="29"/>
      <c r="IJ159" s="29"/>
      <c r="IK159" s="29"/>
      <c r="IL159" s="29"/>
      <c r="IM159" s="29"/>
      <c r="IN159" s="29"/>
      <c r="IO159" s="29"/>
      <c r="IP159" s="29"/>
      <c r="IQ159" s="29"/>
      <c r="IR159" s="29"/>
      <c r="IS159" s="29"/>
    </row>
    <row r="196" spans="1:11" ht="15">
      <c r="A196" s="48"/>
      <c r="B196" s="48"/>
      <c r="C196" s="48"/>
      <c r="D196" s="48"/>
      <c r="E196" s="48"/>
      <c r="F196" s="48"/>
      <c r="G196" s="48"/>
      <c r="H196" s="48"/>
      <c r="I196" s="48"/>
      <c r="J196" s="48"/>
      <c r="K196" s="48"/>
    </row>
    <row r="197" spans="1:11" ht="15">
      <c r="A197" s="48"/>
      <c r="B197" s="48"/>
      <c r="C197" s="48"/>
      <c r="D197" s="48"/>
      <c r="E197" s="48"/>
      <c r="F197" s="48"/>
      <c r="G197" s="48"/>
      <c r="H197" s="48"/>
      <c r="I197" s="48"/>
      <c r="J197" s="48"/>
      <c r="K197" s="48"/>
    </row>
    <row r="198" spans="1:11" ht="15">
      <c r="A198" s="48"/>
      <c r="B198" s="48"/>
      <c r="C198" s="48"/>
      <c r="D198" s="48"/>
      <c r="E198" s="48"/>
      <c r="F198" s="48"/>
      <c r="G198" s="48"/>
      <c r="H198" s="48"/>
      <c r="I198" s="48"/>
      <c r="J198" s="48"/>
      <c r="K198" s="48"/>
    </row>
    <row r="199" spans="1:11" ht="15">
      <c r="A199" s="48"/>
      <c r="B199" s="48"/>
      <c r="C199" s="48"/>
      <c r="D199" s="48"/>
      <c r="E199" s="48"/>
      <c r="F199" s="48"/>
      <c r="G199" s="48"/>
      <c r="H199" s="48"/>
      <c r="I199" s="48"/>
      <c r="J199" s="48"/>
      <c r="K199" s="48"/>
    </row>
    <row r="200" spans="1:11" ht="15">
      <c r="A200" s="48"/>
      <c r="B200" s="48"/>
      <c r="C200" s="48"/>
      <c r="D200" s="48"/>
      <c r="E200" s="48"/>
      <c r="F200" s="48"/>
      <c r="G200" s="48"/>
      <c r="H200" s="48"/>
      <c r="I200" s="48"/>
      <c r="J200" s="48"/>
      <c r="K200" s="48"/>
    </row>
    <row r="201" spans="1:11" ht="15">
      <c r="A201" s="48"/>
      <c r="B201" s="48"/>
      <c r="C201" s="48"/>
      <c r="D201" s="48"/>
      <c r="E201" s="48"/>
      <c r="F201" s="48"/>
      <c r="G201" s="48"/>
      <c r="H201" s="48"/>
      <c r="I201" s="48"/>
      <c r="J201" s="48"/>
      <c r="K201" s="48"/>
    </row>
    <row r="202" spans="1:11" ht="15">
      <c r="A202" s="48"/>
      <c r="B202" s="48"/>
      <c r="C202" s="48"/>
      <c r="D202" s="48"/>
      <c r="E202" s="48"/>
      <c r="F202" s="48"/>
      <c r="G202" s="48"/>
      <c r="H202" s="48"/>
      <c r="I202" s="48"/>
      <c r="J202" s="48"/>
      <c r="K202" s="48"/>
    </row>
    <row r="203" spans="1:11" ht="15">
      <c r="A203" s="48"/>
      <c r="B203" s="48"/>
      <c r="C203" s="48"/>
      <c r="D203" s="48"/>
      <c r="E203" s="48"/>
      <c r="F203" s="48"/>
      <c r="G203" s="48"/>
      <c r="H203" s="48"/>
      <c r="I203" s="48"/>
      <c r="J203" s="48"/>
      <c r="K203" s="48"/>
    </row>
    <row r="204" spans="1:11" ht="15">
      <c r="A204" s="48"/>
      <c r="B204" s="48"/>
      <c r="C204" s="48"/>
      <c r="D204" s="48"/>
      <c r="E204" s="48"/>
      <c r="F204" s="48"/>
      <c r="G204" s="48"/>
      <c r="H204" s="48"/>
      <c r="I204" s="48"/>
      <c r="J204" s="48"/>
      <c r="K204" s="48"/>
    </row>
    <row r="205" spans="1:11" ht="15">
      <c r="A205" s="48"/>
      <c r="B205" s="48"/>
      <c r="C205" s="48"/>
      <c r="D205" s="48"/>
      <c r="E205" s="48"/>
      <c r="F205" s="48"/>
      <c r="G205" s="48"/>
      <c r="H205" s="48"/>
      <c r="I205" s="48"/>
      <c r="J205" s="48"/>
      <c r="K205" s="48"/>
    </row>
    <row r="206" spans="1:11" ht="15">
      <c r="A206" s="48"/>
      <c r="B206" s="48"/>
      <c r="C206" s="48"/>
      <c r="D206" s="48"/>
      <c r="E206" s="48"/>
      <c r="F206" s="48"/>
      <c r="G206" s="48"/>
      <c r="H206" s="48"/>
      <c r="I206" s="48"/>
      <c r="J206" s="48"/>
      <c r="K206" s="48"/>
    </row>
    <row r="207" spans="1:11" ht="15">
      <c r="A207" s="48"/>
      <c r="B207" s="48"/>
      <c r="C207" s="48"/>
      <c r="D207" s="48"/>
      <c r="E207" s="48"/>
      <c r="F207" s="48"/>
      <c r="G207" s="48"/>
      <c r="H207" s="48"/>
      <c r="I207" s="48"/>
      <c r="J207" s="48"/>
      <c r="K207" s="48"/>
    </row>
    <row r="208" spans="1:11" ht="15">
      <c r="A208" s="48"/>
      <c r="B208" s="48"/>
      <c r="C208" s="48"/>
      <c r="D208" s="48"/>
      <c r="E208" s="48"/>
      <c r="F208" s="48"/>
      <c r="G208" s="48"/>
      <c r="H208" s="48"/>
      <c r="I208" s="48"/>
      <c r="J208" s="48"/>
      <c r="K208" s="48"/>
    </row>
    <row r="209" spans="1:11" ht="15">
      <c r="A209" s="48"/>
      <c r="B209" s="48"/>
      <c r="C209" s="48"/>
      <c r="D209" s="48"/>
      <c r="E209" s="48"/>
      <c r="F209" s="48"/>
      <c r="G209" s="48"/>
      <c r="H209" s="48"/>
      <c r="I209" s="48"/>
      <c r="J209" s="48"/>
      <c r="K209" s="48"/>
    </row>
    <row r="210" spans="1:11" ht="15">
      <c r="A210" s="48"/>
      <c r="B210" s="48"/>
      <c r="C210" s="48"/>
      <c r="D210" s="48"/>
      <c r="E210" s="48"/>
      <c r="F210" s="48"/>
      <c r="G210" s="48"/>
      <c r="H210" s="48"/>
      <c r="I210" s="48"/>
      <c r="J210" s="48"/>
      <c r="K210" s="48"/>
    </row>
    <row r="211" spans="1:11" ht="15">
      <c r="A211" s="48"/>
      <c r="B211" s="48"/>
      <c r="C211" s="48"/>
      <c r="D211" s="48"/>
      <c r="E211" s="48"/>
      <c r="F211" s="48"/>
      <c r="G211" s="48"/>
      <c r="H211" s="48"/>
      <c r="I211" s="48"/>
      <c r="J211" s="48"/>
      <c r="K211" s="48"/>
    </row>
    <row r="212" spans="1:11" ht="15">
      <c r="A212" s="48"/>
      <c r="B212" s="48"/>
      <c r="C212" s="48"/>
      <c r="D212" s="48"/>
      <c r="E212" s="48"/>
      <c r="F212" s="48"/>
      <c r="G212" s="48"/>
      <c r="H212" s="48"/>
      <c r="I212" s="48"/>
      <c r="J212" s="48"/>
      <c r="K212" s="48"/>
    </row>
    <row r="213" spans="1:11" ht="15">
      <c r="A213" s="48"/>
      <c r="B213" s="48"/>
      <c r="C213" s="48"/>
      <c r="D213" s="48"/>
      <c r="E213" s="48"/>
      <c r="F213" s="48"/>
      <c r="G213" s="48"/>
      <c r="H213" s="48"/>
      <c r="I213" s="48"/>
      <c r="J213" s="48"/>
      <c r="K213" s="48"/>
    </row>
    <row r="214" spans="1:11" ht="15">
      <c r="A214" s="48"/>
      <c r="B214" s="48"/>
      <c r="C214" s="48"/>
      <c r="D214" s="48"/>
      <c r="E214" s="48"/>
      <c r="F214" s="48"/>
      <c r="G214" s="48"/>
      <c r="H214" s="48"/>
      <c r="I214" s="48"/>
      <c r="J214" s="48"/>
      <c r="K214" s="48"/>
    </row>
    <row r="215" spans="1:11" ht="15">
      <c r="A215" s="48"/>
      <c r="B215" s="48"/>
      <c r="C215" s="48"/>
      <c r="D215" s="48"/>
      <c r="E215" s="48"/>
      <c r="F215" s="48"/>
      <c r="G215" s="48"/>
      <c r="H215" s="48"/>
      <c r="I215" s="48"/>
      <c r="J215" s="48"/>
      <c r="K215" s="48"/>
    </row>
    <row r="216" spans="1:11" ht="15">
      <c r="A216" s="48"/>
      <c r="B216" s="48"/>
      <c r="C216" s="48"/>
      <c r="D216" s="48"/>
      <c r="E216" s="48"/>
      <c r="F216" s="48"/>
      <c r="G216" s="48"/>
      <c r="H216" s="48"/>
      <c r="I216" s="48"/>
      <c r="J216" s="48"/>
      <c r="K216" s="48"/>
    </row>
    <row r="217" spans="1:11" ht="15">
      <c r="A217" s="48"/>
      <c r="B217" s="48"/>
      <c r="C217" s="48"/>
      <c r="D217" s="48"/>
      <c r="E217" s="48"/>
      <c r="F217" s="48"/>
      <c r="G217" s="48"/>
      <c r="H217" s="48"/>
      <c r="I217" s="48"/>
      <c r="J217" s="48"/>
      <c r="K217" s="48"/>
    </row>
    <row r="218" spans="1:11" ht="15">
      <c r="A218" s="48"/>
      <c r="B218" s="48"/>
      <c r="C218" s="48"/>
      <c r="D218" s="48"/>
      <c r="E218" s="48"/>
      <c r="F218" s="48"/>
      <c r="G218" s="48"/>
      <c r="H218" s="48"/>
      <c r="I218" s="48"/>
      <c r="J218" s="48"/>
      <c r="K218" s="48"/>
    </row>
    <row r="219" spans="1:11" ht="15">
      <c r="A219" s="48"/>
      <c r="B219" s="48"/>
      <c r="C219" s="48"/>
      <c r="D219" s="48"/>
      <c r="E219" s="48"/>
      <c r="F219" s="48"/>
      <c r="G219" s="48"/>
      <c r="H219" s="48"/>
      <c r="I219" s="48"/>
      <c r="J219" s="48"/>
      <c r="K219" s="48"/>
    </row>
    <row r="220" spans="1:11" ht="15">
      <c r="A220" s="48"/>
      <c r="B220" s="48"/>
      <c r="C220" s="48"/>
      <c r="D220" s="48"/>
      <c r="E220" s="48"/>
      <c r="F220" s="48"/>
      <c r="G220" s="48"/>
      <c r="H220" s="48"/>
      <c r="I220" s="48"/>
      <c r="J220" s="48"/>
      <c r="K220" s="48"/>
    </row>
    <row r="221" spans="1:11" ht="15">
      <c r="A221" s="48"/>
      <c r="B221" s="48"/>
      <c r="C221" s="48"/>
      <c r="D221" s="48"/>
      <c r="E221" s="48"/>
      <c r="F221" s="48"/>
      <c r="G221" s="48"/>
      <c r="H221" s="48"/>
      <c r="I221" s="48"/>
      <c r="J221" s="48"/>
      <c r="K221" s="48"/>
    </row>
    <row r="222" spans="1:11" ht="15">
      <c r="A222" s="48"/>
      <c r="B222" s="48"/>
      <c r="C222" s="48"/>
      <c r="D222" s="48"/>
      <c r="E222" s="48"/>
      <c r="F222" s="48"/>
      <c r="G222" s="48"/>
      <c r="H222" s="48"/>
      <c r="I222" s="48"/>
      <c r="J222" s="48"/>
      <c r="K222" s="48"/>
    </row>
    <row r="223" spans="1:11" ht="15">
      <c r="A223" s="48"/>
      <c r="B223" s="48"/>
      <c r="C223" s="48"/>
      <c r="D223" s="48"/>
      <c r="E223" s="48"/>
      <c r="F223" s="48"/>
      <c r="G223" s="48"/>
      <c r="H223" s="48"/>
      <c r="I223" s="48"/>
      <c r="J223" s="48"/>
      <c r="K223" s="48"/>
    </row>
    <row r="224" spans="1:11" ht="15">
      <c r="A224" s="48"/>
      <c r="B224" s="48"/>
      <c r="C224" s="48"/>
      <c r="D224" s="48"/>
      <c r="E224" s="48"/>
      <c r="F224" s="48"/>
      <c r="G224" s="48"/>
      <c r="H224" s="48"/>
      <c r="I224" s="48"/>
      <c r="J224" s="48"/>
      <c r="K224" s="48"/>
    </row>
    <row r="225" spans="1:11" ht="15">
      <c r="A225" s="48"/>
      <c r="B225" s="48"/>
      <c r="C225" s="48"/>
      <c r="D225" s="48"/>
      <c r="E225" s="48"/>
      <c r="F225" s="48"/>
      <c r="G225" s="48"/>
      <c r="H225" s="48"/>
      <c r="I225" s="48"/>
      <c r="J225" s="48"/>
      <c r="K225" s="48"/>
    </row>
    <row r="226" spans="1:11" ht="15">
      <c r="A226" s="48"/>
      <c r="B226" s="48"/>
      <c r="C226" s="48"/>
      <c r="D226" s="48"/>
      <c r="E226" s="48"/>
      <c r="F226" s="48"/>
      <c r="G226" s="48"/>
      <c r="H226" s="48"/>
      <c r="I226" s="48"/>
      <c r="J226" s="48"/>
      <c r="K226" s="48"/>
    </row>
    <row r="227" spans="1:11" ht="15">
      <c r="A227" s="48"/>
      <c r="B227" s="48"/>
      <c r="C227" s="48"/>
      <c r="D227" s="48"/>
      <c r="E227" s="48"/>
      <c r="F227" s="48"/>
      <c r="G227" s="48"/>
      <c r="H227" s="48"/>
      <c r="I227" s="48"/>
      <c r="J227" s="48"/>
      <c r="K227" s="48"/>
    </row>
    <row r="228" spans="1:11" ht="15">
      <c r="A228" s="48"/>
      <c r="B228" s="48"/>
      <c r="C228" s="48"/>
      <c r="D228" s="48"/>
      <c r="E228" s="48"/>
      <c r="F228" s="48"/>
      <c r="G228" s="48"/>
      <c r="H228" s="48"/>
      <c r="I228" s="48"/>
      <c r="J228" s="48"/>
      <c r="K228" s="48"/>
    </row>
    <row r="229" spans="1:11" ht="15">
      <c r="A229" s="48"/>
      <c r="B229" s="48"/>
      <c r="C229" s="48"/>
      <c r="D229" s="48"/>
      <c r="E229" s="48"/>
      <c r="F229" s="48"/>
      <c r="G229" s="48"/>
      <c r="H229" s="48"/>
      <c r="I229" s="48"/>
      <c r="J229" s="48"/>
      <c r="K229" s="48"/>
    </row>
    <row r="230" spans="1:11" ht="15">
      <c r="A230" s="48"/>
      <c r="B230" s="48"/>
      <c r="C230" s="48"/>
      <c r="D230" s="48"/>
      <c r="E230" s="48"/>
      <c r="F230" s="48"/>
      <c r="G230" s="48"/>
      <c r="H230" s="48"/>
      <c r="I230" s="48"/>
      <c r="J230" s="48"/>
      <c r="K230" s="48"/>
    </row>
    <row r="231" spans="1:11" ht="15">
      <c r="A231" s="48"/>
      <c r="B231" s="48"/>
      <c r="C231" s="48"/>
      <c r="D231" s="48"/>
      <c r="E231" s="48"/>
      <c r="F231" s="48"/>
      <c r="G231" s="48"/>
      <c r="H231" s="48"/>
      <c r="I231" s="48"/>
      <c r="J231" s="48"/>
      <c r="K231" s="48"/>
    </row>
    <row r="232" spans="1:11" ht="15">
      <c r="A232" s="48"/>
      <c r="B232" s="48"/>
      <c r="C232" s="48"/>
      <c r="D232" s="48"/>
      <c r="E232" s="48"/>
      <c r="F232" s="48"/>
      <c r="G232" s="48"/>
      <c r="H232" s="48"/>
      <c r="I232" s="48"/>
      <c r="J232" s="48"/>
      <c r="K232" s="48"/>
    </row>
    <row r="233" spans="1:11" ht="15">
      <c r="A233" s="48"/>
      <c r="B233" s="48"/>
      <c r="C233" s="48"/>
      <c r="D233" s="48"/>
      <c r="E233" s="48"/>
      <c r="F233" s="48"/>
      <c r="G233" s="48"/>
      <c r="H233" s="48"/>
      <c r="I233" s="48"/>
      <c r="J233" s="48"/>
      <c r="K233" s="48"/>
    </row>
    <row r="234" spans="1:9" ht="15">
      <c r="A234" s="48"/>
      <c r="B234" s="48"/>
      <c r="C234" s="48"/>
      <c r="D234" s="48"/>
      <c r="E234" s="48"/>
      <c r="F234" s="48"/>
      <c r="G234" s="48"/>
      <c r="H234" s="48"/>
      <c r="I234" s="48"/>
    </row>
    <row r="235" spans="1:9" ht="15">
      <c r="A235" s="48"/>
      <c r="B235" s="48"/>
      <c r="C235" s="48"/>
      <c r="D235" s="48"/>
      <c r="E235" s="48"/>
      <c r="F235" s="48"/>
      <c r="G235" s="48"/>
      <c r="H235" s="48"/>
      <c r="I235" s="48"/>
    </row>
    <row r="236" spans="1:9" ht="15">
      <c r="A236" s="48"/>
      <c r="B236" s="48"/>
      <c r="C236" s="48"/>
      <c r="D236" s="48"/>
      <c r="E236" s="48"/>
      <c r="F236" s="48"/>
      <c r="G236" s="48"/>
      <c r="H236" s="48"/>
      <c r="I236" s="48"/>
    </row>
    <row r="237" spans="1:9" ht="15">
      <c r="A237" s="48"/>
      <c r="B237" s="48"/>
      <c r="C237" s="48"/>
      <c r="D237" s="48"/>
      <c r="E237" s="48"/>
      <c r="F237" s="48"/>
      <c r="G237" s="48"/>
      <c r="H237" s="48"/>
      <c r="I237" s="48"/>
    </row>
  </sheetData>
  <sheetProtection/>
  <protectedRanges>
    <protectedRange sqref="E48" name="Range12"/>
    <protectedRange sqref="E45" name="Range10"/>
    <protectedRange sqref="E31" name="Range8"/>
    <protectedRange sqref="E28" name="Range6"/>
    <protectedRange sqref="B19" name="Range4"/>
    <protectedRange sqref="E14" name="Range3"/>
    <protectedRange sqref="E11" name="Range2"/>
    <protectedRange sqref="E9" name="Range1"/>
    <protectedRange sqref="E26" name="Range5"/>
    <protectedRange sqref="E30" name="Range7"/>
    <protectedRange sqref="E43" name="Range9"/>
    <protectedRange sqref="E47" name="Range11"/>
  </protectedRanges>
  <mergeCells count="20">
    <mergeCell ref="L67:O71"/>
    <mergeCell ref="A3:K3"/>
    <mergeCell ref="I1:K1"/>
    <mergeCell ref="A1:F1"/>
    <mergeCell ref="A8:E8"/>
    <mergeCell ref="J61:K61"/>
    <mergeCell ref="A58:I58"/>
    <mergeCell ref="A59:I59"/>
    <mergeCell ref="C60:E60"/>
    <mergeCell ref="A25:E25"/>
    <mergeCell ref="C89:E89"/>
    <mergeCell ref="A42:E42"/>
    <mergeCell ref="I61:I62"/>
    <mergeCell ref="B61:B62"/>
    <mergeCell ref="C61:C62"/>
    <mergeCell ref="D61:D62"/>
    <mergeCell ref="E61:E62"/>
    <mergeCell ref="F61:F62"/>
    <mergeCell ref="G61:G62"/>
    <mergeCell ref="H61:H62"/>
  </mergeCells>
  <printOptions horizontalCentered="1"/>
  <pageMargins left="0" right="0" top="0" bottom="0" header="0.511811023622047" footer="0.511811023622047"/>
  <pageSetup blackAndWhite="1" horizontalDpi="600" verticalDpi="600" orientation="portrait" paperSize="5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tabSelected="1" zoomScale="75" zoomScaleNormal="75" zoomScalePageLayoutView="0" workbookViewId="0" topLeftCell="A19">
      <selection activeCell="A49" sqref="A49"/>
    </sheetView>
  </sheetViews>
  <sheetFormatPr defaultColWidth="8.88671875" defaultRowHeight="15"/>
  <cols>
    <col min="1" max="6" width="8.88671875" style="83" customWidth="1"/>
    <col min="7" max="7" width="68.88671875" style="83" customWidth="1"/>
    <col min="8" max="16384" width="8.88671875" style="83" customWidth="1"/>
  </cols>
  <sheetData>
    <row r="1" spans="1:7" ht="18">
      <c r="A1" s="4" t="s">
        <v>0</v>
      </c>
      <c r="B1" s="5"/>
      <c r="C1" s="5"/>
      <c r="D1" s="5"/>
      <c r="E1" s="5"/>
      <c r="F1" s="5"/>
      <c r="G1" s="6"/>
    </row>
    <row r="2" spans="1:7" ht="18.75" thickBot="1">
      <c r="A2" s="7" t="s">
        <v>191</v>
      </c>
      <c r="B2" s="8"/>
      <c r="C2" s="8"/>
      <c r="D2" s="8"/>
      <c r="E2" s="8"/>
      <c r="F2" s="8"/>
      <c r="G2" s="9"/>
    </row>
    <row r="3" spans="1:7" ht="15.75">
      <c r="A3" s="10" t="s">
        <v>7</v>
      </c>
      <c r="B3" s="11"/>
      <c r="C3" s="11"/>
      <c r="D3" s="11"/>
      <c r="E3" s="11"/>
      <c r="F3" s="11"/>
      <c r="G3" s="12"/>
    </row>
    <row r="4" spans="1:7" ht="15">
      <c r="A4" s="13" t="s">
        <v>8</v>
      </c>
      <c r="B4" s="11"/>
      <c r="C4" s="11"/>
      <c r="D4" s="11"/>
      <c r="E4" s="11"/>
      <c r="F4" s="11"/>
      <c r="G4" s="12"/>
    </row>
    <row r="5" spans="1:7" ht="15">
      <c r="A5" s="13" t="s">
        <v>9</v>
      </c>
      <c r="B5" s="11"/>
      <c r="C5" s="11"/>
      <c r="D5" s="11"/>
      <c r="E5" s="11"/>
      <c r="F5" s="11"/>
      <c r="G5" s="12"/>
    </row>
    <row r="6" spans="1:7" ht="15">
      <c r="A6" s="13" t="s">
        <v>10</v>
      </c>
      <c r="B6" s="11"/>
      <c r="C6" s="11"/>
      <c r="D6" s="11"/>
      <c r="E6" s="11"/>
      <c r="F6" s="11"/>
      <c r="G6" s="12"/>
    </row>
    <row r="7" spans="1:7" ht="15">
      <c r="A7" s="13" t="s">
        <v>11</v>
      </c>
      <c r="B7" s="11"/>
      <c r="C7" s="11"/>
      <c r="D7" s="11"/>
      <c r="E7" s="11"/>
      <c r="F7" s="11"/>
      <c r="G7" s="12"/>
    </row>
    <row r="8" spans="1:7" ht="15">
      <c r="A8" s="13" t="s">
        <v>12</v>
      </c>
      <c r="B8" s="11"/>
      <c r="C8" s="11"/>
      <c r="D8" s="11"/>
      <c r="E8" s="11"/>
      <c r="F8" s="11"/>
      <c r="G8" s="12"/>
    </row>
    <row r="9" spans="1:7" ht="18">
      <c r="A9" s="14" t="s">
        <v>195</v>
      </c>
      <c r="B9" s="11"/>
      <c r="C9" s="11"/>
      <c r="D9" s="15"/>
      <c r="E9" s="15"/>
      <c r="F9" s="15"/>
      <c r="G9" s="12"/>
    </row>
    <row r="10" spans="1:7" ht="15">
      <c r="A10" s="13" t="s">
        <v>13</v>
      </c>
      <c r="B10" s="11"/>
      <c r="C10" s="11"/>
      <c r="D10" s="11"/>
      <c r="E10" s="11"/>
      <c r="F10" s="11"/>
      <c r="G10" s="12"/>
    </row>
    <row r="11" spans="1:7" ht="15">
      <c r="A11" s="13" t="s">
        <v>14</v>
      </c>
      <c r="B11" s="11"/>
      <c r="C11" s="11"/>
      <c r="D11" s="11"/>
      <c r="E11" s="11"/>
      <c r="F11" s="11"/>
      <c r="G11" s="12"/>
    </row>
    <row r="12" spans="1:7" ht="15">
      <c r="A12" s="13" t="s">
        <v>15</v>
      </c>
      <c r="B12" s="11"/>
      <c r="C12" s="11"/>
      <c r="D12" s="11"/>
      <c r="E12" s="11"/>
      <c r="F12" s="11"/>
      <c r="G12" s="12"/>
    </row>
    <row r="13" spans="1:7" ht="15">
      <c r="A13" s="13" t="s">
        <v>16</v>
      </c>
      <c r="B13" s="11"/>
      <c r="C13" s="11"/>
      <c r="D13" s="11"/>
      <c r="E13" s="11"/>
      <c r="F13" s="11"/>
      <c r="G13" s="12"/>
    </row>
    <row r="14" spans="1:7" ht="15">
      <c r="A14" s="13" t="s">
        <v>17</v>
      </c>
      <c r="B14" s="11"/>
      <c r="C14" s="11"/>
      <c r="D14" s="11"/>
      <c r="E14" s="11"/>
      <c r="F14" s="11"/>
      <c r="G14" s="12"/>
    </row>
    <row r="15" spans="1:7" ht="15">
      <c r="A15" s="13" t="s">
        <v>18</v>
      </c>
      <c r="B15" s="11"/>
      <c r="C15" s="11"/>
      <c r="D15" s="11"/>
      <c r="E15" s="11"/>
      <c r="F15" s="11"/>
      <c r="G15" s="12"/>
    </row>
    <row r="16" spans="1:7" ht="15">
      <c r="A16" s="13" t="s">
        <v>19</v>
      </c>
      <c r="B16" s="11"/>
      <c r="C16" s="11"/>
      <c r="D16" s="11"/>
      <c r="E16" s="11"/>
      <c r="F16" s="11"/>
      <c r="G16" s="12"/>
    </row>
    <row r="17" spans="1:7" ht="15">
      <c r="A17" s="13" t="s">
        <v>20</v>
      </c>
      <c r="B17" s="11"/>
      <c r="C17" s="11"/>
      <c r="D17" s="11"/>
      <c r="E17" s="11"/>
      <c r="F17" s="11"/>
      <c r="G17" s="12"/>
    </row>
    <row r="18" spans="1:7" ht="15">
      <c r="A18" s="13" t="s">
        <v>21</v>
      </c>
      <c r="B18" s="11"/>
      <c r="C18" s="11"/>
      <c r="D18" s="11"/>
      <c r="E18" s="11"/>
      <c r="F18" s="11"/>
      <c r="G18" s="12"/>
    </row>
    <row r="19" spans="1:7" ht="15">
      <c r="A19" s="13" t="s">
        <v>22</v>
      </c>
      <c r="B19" s="11"/>
      <c r="C19" s="11"/>
      <c r="D19" s="11"/>
      <c r="E19" s="11"/>
      <c r="F19" s="11"/>
      <c r="G19" s="12"/>
    </row>
    <row r="20" spans="1:7" ht="15.75">
      <c r="A20" s="10" t="s">
        <v>23</v>
      </c>
      <c r="B20" s="11"/>
      <c r="C20" s="11"/>
      <c r="D20" s="11"/>
      <c r="E20" s="11"/>
      <c r="F20" s="11"/>
      <c r="G20" s="12"/>
    </row>
    <row r="21" spans="1:7" ht="15">
      <c r="A21" s="13" t="s">
        <v>24</v>
      </c>
      <c r="B21" s="11"/>
      <c r="C21" s="11"/>
      <c r="D21" s="11"/>
      <c r="E21" s="11"/>
      <c r="F21" s="11"/>
      <c r="G21" s="12"/>
    </row>
    <row r="22" spans="1:7" ht="15">
      <c r="A22" s="13" t="s">
        <v>25</v>
      </c>
      <c r="B22" s="11"/>
      <c r="C22" s="11"/>
      <c r="D22" s="11"/>
      <c r="E22" s="11"/>
      <c r="F22" s="11"/>
      <c r="G22" s="12"/>
    </row>
    <row r="23" spans="1:7" ht="15.75">
      <c r="A23" s="10" t="s">
        <v>26</v>
      </c>
      <c r="B23" s="11"/>
      <c r="C23" s="11"/>
      <c r="D23" s="11"/>
      <c r="E23" s="11"/>
      <c r="F23" s="11"/>
      <c r="G23" s="12"/>
    </row>
    <row r="24" spans="1:7" ht="15">
      <c r="A24" s="13" t="s">
        <v>27</v>
      </c>
      <c r="B24" s="11"/>
      <c r="C24" s="11"/>
      <c r="D24" s="11"/>
      <c r="E24" s="11"/>
      <c r="F24" s="11"/>
      <c r="G24" s="12"/>
    </row>
    <row r="25" spans="1:7" ht="15.75">
      <c r="A25" s="10" t="s">
        <v>37</v>
      </c>
      <c r="B25" s="11"/>
      <c r="C25" s="11"/>
      <c r="D25" s="11"/>
      <c r="E25" s="11"/>
      <c r="F25" s="11"/>
      <c r="G25" s="12"/>
    </row>
    <row r="26" spans="1:7" ht="15">
      <c r="A26" s="14" t="s">
        <v>75</v>
      </c>
      <c r="B26" s="11"/>
      <c r="C26" s="11"/>
      <c r="D26" s="11"/>
      <c r="E26" s="11"/>
      <c r="F26" s="11"/>
      <c r="G26" s="16"/>
    </row>
    <row r="27" spans="1:7" ht="15">
      <c r="A27" s="13" t="s">
        <v>35</v>
      </c>
      <c r="B27" s="11"/>
      <c r="C27" s="11"/>
      <c r="D27" s="11"/>
      <c r="E27" s="17"/>
      <c r="F27" s="11"/>
      <c r="G27" s="16"/>
    </row>
    <row r="28" spans="1:7" ht="15">
      <c r="A28" s="13" t="s">
        <v>28</v>
      </c>
      <c r="B28" s="11"/>
      <c r="C28" s="11"/>
      <c r="D28" s="11"/>
      <c r="E28" s="17"/>
      <c r="F28" s="11"/>
      <c r="G28" s="12"/>
    </row>
    <row r="29" spans="1:7" ht="15">
      <c r="A29" s="13" t="s">
        <v>34</v>
      </c>
      <c r="B29" s="11"/>
      <c r="C29" s="11"/>
      <c r="D29" s="11"/>
      <c r="E29" s="17"/>
      <c r="F29" s="11"/>
      <c r="G29" s="12"/>
    </row>
    <row r="30" spans="1:7" ht="15.75">
      <c r="A30" s="18" t="s">
        <v>81</v>
      </c>
      <c r="B30" s="11"/>
      <c r="C30" s="11"/>
      <c r="D30" s="11"/>
      <c r="E30" s="17"/>
      <c r="F30" s="11"/>
      <c r="G30" s="12"/>
    </row>
    <row r="31" spans="1:18" ht="15.75">
      <c r="A31" s="18" t="s">
        <v>82</v>
      </c>
      <c r="B31" s="11"/>
      <c r="C31" s="11"/>
      <c r="D31" s="19"/>
      <c r="E31" s="20"/>
      <c r="F31" s="19"/>
      <c r="G31" s="2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7" ht="15.75">
      <c r="A32" s="14" t="s">
        <v>83</v>
      </c>
      <c r="B32" s="11"/>
      <c r="C32" s="11"/>
      <c r="D32" s="11"/>
      <c r="E32" s="11"/>
      <c r="F32" s="11"/>
      <c r="G32" s="12"/>
    </row>
    <row r="33" spans="1:7" ht="15">
      <c r="A33" s="13" t="s">
        <v>55</v>
      </c>
      <c r="B33" s="11"/>
      <c r="C33" s="11"/>
      <c r="D33" s="11"/>
      <c r="E33" s="11"/>
      <c r="F33" s="11"/>
      <c r="G33" s="12"/>
    </row>
    <row r="34" spans="1:7" ht="15.75">
      <c r="A34" s="14" t="s">
        <v>84</v>
      </c>
      <c r="B34" s="19"/>
      <c r="C34" s="19"/>
      <c r="D34" s="19"/>
      <c r="E34" s="19"/>
      <c r="F34" s="19"/>
      <c r="G34" s="21"/>
    </row>
    <row r="35" spans="1:7" ht="15.75" thickBot="1">
      <c r="A35" s="22" t="s">
        <v>71</v>
      </c>
      <c r="B35" s="23"/>
      <c r="C35" s="23"/>
      <c r="D35" s="23"/>
      <c r="E35" s="23"/>
      <c r="F35" s="23"/>
      <c r="G35" s="24"/>
    </row>
    <row r="36" spans="1:7" ht="15">
      <c r="A36" s="1"/>
      <c r="B36" s="1"/>
      <c r="C36" s="1"/>
      <c r="D36" s="1"/>
      <c r="E36" s="1"/>
      <c r="F36" s="1"/>
      <c r="G36" s="1"/>
    </row>
    <row r="37" spans="1:7" ht="15">
      <c r="A37" s="1"/>
      <c r="B37" s="1"/>
      <c r="C37" s="1"/>
      <c r="D37" s="1"/>
      <c r="E37" s="1"/>
      <c r="F37" s="1"/>
      <c r="G37" s="1"/>
    </row>
    <row r="38" spans="1:7" ht="15">
      <c r="A38" s="84" t="s">
        <v>36</v>
      </c>
      <c r="B38" s="3"/>
      <c r="C38" s="3"/>
      <c r="D38" s="3"/>
      <c r="E38" s="3"/>
      <c r="F38" s="3"/>
      <c r="G38" s="3"/>
    </row>
    <row r="39" spans="1:7" ht="36" customHeight="1">
      <c r="A39" s="161" t="s">
        <v>120</v>
      </c>
      <c r="B39" s="161"/>
      <c r="C39" s="161"/>
      <c r="D39" s="161"/>
      <c r="E39" s="161"/>
      <c r="F39" s="161"/>
      <c r="G39" s="161"/>
    </row>
    <row r="40" spans="1:7" ht="15">
      <c r="A40" s="84" t="s">
        <v>121</v>
      </c>
      <c r="B40" s="3"/>
      <c r="C40" s="3"/>
      <c r="D40" s="3"/>
      <c r="E40" s="3"/>
      <c r="F40" s="3"/>
      <c r="G40" s="3"/>
    </row>
    <row r="41" spans="1:7" ht="15">
      <c r="A41" s="84" t="s">
        <v>125</v>
      </c>
      <c r="B41" s="3"/>
      <c r="C41" s="3"/>
      <c r="D41" s="3"/>
      <c r="E41" s="3"/>
      <c r="F41" s="3"/>
      <c r="G41" s="3"/>
    </row>
    <row r="42" spans="1:7" ht="15">
      <c r="A42" s="1"/>
      <c r="B42" s="1"/>
      <c r="C42" s="1"/>
      <c r="D42" s="1"/>
      <c r="E42" s="1"/>
      <c r="F42" s="1"/>
      <c r="G42" s="1"/>
    </row>
    <row r="44" spans="1:7" ht="49.5" customHeight="1">
      <c r="A44" s="160" t="s">
        <v>193</v>
      </c>
      <c r="B44" s="160"/>
      <c r="C44" s="160"/>
      <c r="D44" s="160"/>
      <c r="E44" s="160"/>
      <c r="F44" s="160"/>
      <c r="G44" s="160"/>
    </row>
    <row r="45" spans="1:7" ht="49.5" customHeight="1">
      <c r="A45" s="160" t="s">
        <v>196</v>
      </c>
      <c r="B45" s="160"/>
      <c r="C45" s="160"/>
      <c r="D45" s="160"/>
      <c r="E45" s="160"/>
      <c r="F45" s="160"/>
      <c r="G45" s="160"/>
    </row>
    <row r="46" spans="1:4" ht="15">
      <c r="A46" s="42"/>
      <c r="B46" s="41"/>
      <c r="C46" s="41"/>
      <c r="D46" s="41"/>
    </row>
    <row r="47" spans="1:7" ht="49.5" customHeight="1">
      <c r="A47" s="160" t="s">
        <v>194</v>
      </c>
      <c r="B47" s="160"/>
      <c r="C47" s="160"/>
      <c r="D47" s="160"/>
      <c r="E47" s="160"/>
      <c r="F47" s="160"/>
      <c r="G47" s="160"/>
    </row>
    <row r="48" spans="1:7" ht="49.5" customHeight="1">
      <c r="A48" s="160" t="s">
        <v>201</v>
      </c>
      <c r="B48" s="160"/>
      <c r="C48" s="160"/>
      <c r="D48" s="160"/>
      <c r="E48" s="160"/>
      <c r="F48" s="160"/>
      <c r="G48" s="160"/>
    </row>
  </sheetData>
  <sheetProtection/>
  <mergeCells count="5">
    <mergeCell ref="A44:G44"/>
    <mergeCell ref="A47:G47"/>
    <mergeCell ref="A39:G39"/>
    <mergeCell ref="A45:G45"/>
    <mergeCell ref="A48:G48"/>
  </mergeCells>
  <printOptions horizontalCentered="1"/>
  <pageMargins left="0.3937007874015748" right="0.2362204724409449" top="0.5118110236220472" bottom="0" header="0.5118110236220472" footer="0.5118110236220472"/>
  <pageSetup horizontalDpi="300" verticalDpi="3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8.88671875" defaultRowHeight="15"/>
  <cols>
    <col min="1" max="2" width="25.4453125" style="36" customWidth="1"/>
    <col min="3" max="6" width="17.6640625" style="36" customWidth="1"/>
    <col min="7" max="7" width="12.5546875" style="36" customWidth="1"/>
    <col min="8" max="8" width="10.99609375" style="36" customWidth="1"/>
    <col min="9" max="9" width="11.77734375" style="36" customWidth="1"/>
    <col min="10" max="10" width="11.88671875" style="36" customWidth="1"/>
    <col min="11" max="19" width="12.4453125" style="36" customWidth="1"/>
    <col min="20" max="16384" width="8.88671875" style="36" customWidth="1"/>
  </cols>
  <sheetData>
    <row r="1" spans="1:19" ht="15">
      <c r="A1" s="34"/>
      <c r="B1" s="35">
        <v>2024</v>
      </c>
      <c r="C1" s="35">
        <v>2023</v>
      </c>
      <c r="D1" s="35">
        <v>2022</v>
      </c>
      <c r="E1" s="35">
        <v>2021</v>
      </c>
      <c r="F1" s="35">
        <v>2020</v>
      </c>
      <c r="G1" s="35">
        <v>2019</v>
      </c>
      <c r="H1" s="35">
        <v>2018</v>
      </c>
      <c r="I1" s="35">
        <v>2017</v>
      </c>
      <c r="J1" s="35">
        <v>2016</v>
      </c>
      <c r="K1" s="35">
        <v>2015</v>
      </c>
      <c r="L1" s="35">
        <v>2014</v>
      </c>
      <c r="M1" s="35">
        <v>2013</v>
      </c>
      <c r="N1" s="35">
        <v>2012</v>
      </c>
      <c r="O1" s="35">
        <v>2011</v>
      </c>
      <c r="P1" s="35">
        <v>2010</v>
      </c>
      <c r="Q1" s="35">
        <v>2009</v>
      </c>
      <c r="R1" s="35">
        <v>2008</v>
      </c>
      <c r="S1" s="35">
        <v>2007</v>
      </c>
    </row>
    <row r="2" spans="1:19" ht="30">
      <c r="A2" s="120" t="s">
        <v>157</v>
      </c>
      <c r="B2" s="120"/>
      <c r="C2" s="120"/>
      <c r="D2" s="120"/>
      <c r="E2" s="120"/>
      <c r="F2" s="120"/>
      <c r="G2" s="35"/>
      <c r="H2" s="35"/>
      <c r="I2" s="35"/>
      <c r="J2" s="35"/>
      <c r="K2" s="35"/>
      <c r="L2" s="35"/>
      <c r="M2" s="35"/>
      <c r="N2" s="35"/>
      <c r="O2" s="35"/>
      <c r="P2" s="34"/>
      <c r="Q2" s="34"/>
      <c r="R2" s="34"/>
      <c r="S2" s="34"/>
    </row>
    <row r="3" spans="1:19" s="124" customFormat="1" ht="36" customHeight="1">
      <c r="A3" s="122" t="s">
        <v>40</v>
      </c>
      <c r="B3" s="121">
        <v>68500</v>
      </c>
      <c r="C3" s="121">
        <v>66600</v>
      </c>
      <c r="D3" s="121">
        <v>64900</v>
      </c>
      <c r="E3" s="121">
        <v>61600</v>
      </c>
      <c r="F3" s="121">
        <v>58700</v>
      </c>
      <c r="G3" s="121">
        <v>57400</v>
      </c>
      <c r="H3" s="121">
        <v>55900</v>
      </c>
      <c r="I3" s="121">
        <v>55300</v>
      </c>
      <c r="J3" s="123">
        <v>54900</v>
      </c>
      <c r="K3" s="123">
        <v>53600</v>
      </c>
      <c r="L3" s="123">
        <v>52500</v>
      </c>
      <c r="M3" s="123">
        <v>51100</v>
      </c>
      <c r="N3" s="123">
        <v>50100</v>
      </c>
      <c r="O3" s="123">
        <v>48300</v>
      </c>
      <c r="P3" s="123">
        <v>47200</v>
      </c>
      <c r="Q3" s="123">
        <v>46300</v>
      </c>
      <c r="R3" s="123">
        <v>44900</v>
      </c>
      <c r="S3" s="121">
        <v>43700</v>
      </c>
    </row>
    <row r="4" spans="1:19" s="124" customFormat="1" ht="19.5" customHeight="1">
      <c r="A4" s="122" t="s">
        <v>38</v>
      </c>
      <c r="B4" s="121">
        <v>3500</v>
      </c>
      <c r="C4" s="121">
        <v>3500</v>
      </c>
      <c r="D4" s="121">
        <v>3500</v>
      </c>
      <c r="E4" s="121">
        <v>3500</v>
      </c>
      <c r="F4" s="121">
        <v>3500</v>
      </c>
      <c r="G4" s="121">
        <v>3500</v>
      </c>
      <c r="H4" s="121">
        <v>3500</v>
      </c>
      <c r="I4" s="121">
        <v>3500</v>
      </c>
      <c r="J4" s="121">
        <v>3500</v>
      </c>
      <c r="K4" s="121">
        <v>3500</v>
      </c>
      <c r="L4" s="121">
        <v>3500</v>
      </c>
      <c r="M4" s="121">
        <v>3500</v>
      </c>
      <c r="N4" s="121">
        <v>3500</v>
      </c>
      <c r="O4" s="121">
        <v>3500</v>
      </c>
      <c r="P4" s="121">
        <v>3500</v>
      </c>
      <c r="Q4" s="121">
        <v>3500</v>
      </c>
      <c r="R4" s="121">
        <v>3500</v>
      </c>
      <c r="S4" s="121">
        <v>3500</v>
      </c>
    </row>
    <row r="5" spans="1:19" s="124" customFormat="1" ht="46.5" customHeight="1">
      <c r="A5" s="122" t="s">
        <v>39</v>
      </c>
      <c r="B5" s="125" t="s">
        <v>186</v>
      </c>
      <c r="C5" s="125" t="s">
        <v>186</v>
      </c>
      <c r="D5" s="125" t="s">
        <v>182</v>
      </c>
      <c r="E5" s="125" t="s">
        <v>179</v>
      </c>
      <c r="F5" s="125" t="s">
        <v>174</v>
      </c>
      <c r="G5" s="125" t="s">
        <v>154</v>
      </c>
      <c r="H5" s="126">
        <v>0.0495</v>
      </c>
      <c r="I5" s="126">
        <v>0.0495</v>
      </c>
      <c r="J5" s="126">
        <v>0.0495</v>
      </c>
      <c r="K5" s="126">
        <v>0.0495</v>
      </c>
      <c r="L5" s="126">
        <v>0.0495</v>
      </c>
      <c r="M5" s="126">
        <v>0.0495</v>
      </c>
      <c r="N5" s="126">
        <v>0.0495</v>
      </c>
      <c r="O5" s="126">
        <v>0.0495</v>
      </c>
      <c r="P5" s="126">
        <v>0.0495</v>
      </c>
      <c r="Q5" s="126">
        <v>0.0495</v>
      </c>
      <c r="R5" s="126">
        <v>0.0495</v>
      </c>
      <c r="S5" s="126">
        <v>0.0495</v>
      </c>
    </row>
    <row r="6" spans="1:19" s="124" customFormat="1" ht="47.25" customHeight="1">
      <c r="A6" s="127" t="s">
        <v>156</v>
      </c>
      <c r="B6" s="128" t="s">
        <v>197</v>
      </c>
      <c r="C6" s="128" t="s">
        <v>188</v>
      </c>
      <c r="D6" s="128" t="s">
        <v>181</v>
      </c>
      <c r="E6" s="128" t="s">
        <v>180</v>
      </c>
      <c r="F6" s="128" t="s">
        <v>175</v>
      </c>
      <c r="G6" s="128" t="s">
        <v>155</v>
      </c>
      <c r="H6" s="129">
        <f>ROUND((H3-H4)*H5,2)</f>
        <v>2593.8</v>
      </c>
      <c r="I6" s="130">
        <v>2564.1</v>
      </c>
      <c r="J6" s="130">
        <v>2544.3</v>
      </c>
      <c r="K6" s="130">
        <v>2479.95</v>
      </c>
      <c r="L6" s="130">
        <v>2425.5</v>
      </c>
      <c r="M6" s="130">
        <v>2356.2</v>
      </c>
      <c r="N6" s="131">
        <v>2306.7</v>
      </c>
      <c r="O6" s="131">
        <v>2217.6</v>
      </c>
      <c r="P6" s="131">
        <v>2163.15</v>
      </c>
      <c r="Q6" s="131">
        <v>2118.6</v>
      </c>
      <c r="R6" s="131">
        <v>2049.3</v>
      </c>
      <c r="S6" s="128">
        <v>1989.9</v>
      </c>
    </row>
    <row r="7" spans="1:19" s="124" customFormat="1" ht="21" customHeight="1">
      <c r="A7" s="132"/>
      <c r="B7" s="132"/>
      <c r="C7" s="132"/>
      <c r="D7" s="132"/>
      <c r="E7" s="132"/>
      <c r="F7" s="132"/>
      <c r="G7" s="132"/>
      <c r="H7" s="133"/>
      <c r="I7" s="134"/>
      <c r="J7" s="134"/>
      <c r="K7" s="134"/>
      <c r="L7" s="134"/>
      <c r="M7" s="134"/>
      <c r="N7" s="135"/>
      <c r="O7" s="135"/>
      <c r="P7" s="135"/>
      <c r="Q7" s="135"/>
      <c r="R7" s="135"/>
      <c r="S7" s="136"/>
    </row>
    <row r="8" spans="1:19" s="124" customFormat="1" ht="15">
      <c r="A8" s="137" t="s">
        <v>41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22"/>
      <c r="Q8" s="122"/>
      <c r="R8" s="122"/>
      <c r="S8" s="122"/>
    </row>
    <row r="9" spans="1:19" s="124" customFormat="1" ht="29.25" customHeight="1">
      <c r="A9" s="122" t="s">
        <v>46</v>
      </c>
      <c r="B9" s="121">
        <v>63200</v>
      </c>
      <c r="C9" s="121">
        <v>61500</v>
      </c>
      <c r="D9" s="121">
        <v>60300</v>
      </c>
      <c r="E9" s="121">
        <v>56300</v>
      </c>
      <c r="F9" s="121">
        <v>54200</v>
      </c>
      <c r="G9" s="121">
        <v>53100</v>
      </c>
      <c r="H9" s="121">
        <v>51700</v>
      </c>
      <c r="I9" s="123">
        <v>51300</v>
      </c>
      <c r="J9" s="123">
        <v>50800</v>
      </c>
      <c r="K9" s="123">
        <v>49500</v>
      </c>
      <c r="L9" s="123">
        <v>48600</v>
      </c>
      <c r="M9" s="123">
        <v>47400</v>
      </c>
      <c r="N9" s="123">
        <v>45900</v>
      </c>
      <c r="O9" s="123">
        <v>44200</v>
      </c>
      <c r="P9" s="121">
        <v>43200</v>
      </c>
      <c r="Q9" s="121">
        <v>42300</v>
      </c>
      <c r="R9" s="121">
        <v>41100</v>
      </c>
      <c r="S9" s="121">
        <v>40000</v>
      </c>
    </row>
    <row r="10" spans="1:19" s="124" customFormat="1" ht="52.5" customHeight="1">
      <c r="A10" s="122" t="s">
        <v>42</v>
      </c>
      <c r="B10" s="127" t="s">
        <v>198</v>
      </c>
      <c r="C10" s="127" t="s">
        <v>159</v>
      </c>
      <c r="D10" s="127" t="s">
        <v>173</v>
      </c>
      <c r="E10" s="127" t="s">
        <v>176</v>
      </c>
      <c r="F10" s="127" t="s">
        <v>173</v>
      </c>
      <c r="G10" s="127" t="s">
        <v>153</v>
      </c>
      <c r="H10" s="127" t="s">
        <v>79</v>
      </c>
      <c r="I10" s="127" t="s">
        <v>159</v>
      </c>
      <c r="J10" s="127" t="s">
        <v>57</v>
      </c>
      <c r="K10" s="127" t="s">
        <v>72</v>
      </c>
      <c r="L10" s="127" t="s">
        <v>68</v>
      </c>
      <c r="M10" s="127" t="s">
        <v>57</v>
      </c>
      <c r="N10" s="127" t="s">
        <v>58</v>
      </c>
      <c r="O10" s="127" t="s">
        <v>59</v>
      </c>
      <c r="P10" s="127" t="s">
        <v>56</v>
      </c>
      <c r="Q10" s="122" t="s">
        <v>43</v>
      </c>
      <c r="R10" s="122" t="s">
        <v>44</v>
      </c>
      <c r="S10" s="122" t="s">
        <v>45</v>
      </c>
    </row>
    <row r="11" spans="1:19" s="124" customFormat="1" ht="81" customHeight="1">
      <c r="A11" s="122" t="s">
        <v>47</v>
      </c>
      <c r="B11" s="127" t="s">
        <v>199</v>
      </c>
      <c r="C11" s="127" t="s">
        <v>187</v>
      </c>
      <c r="D11" s="127" t="s">
        <v>183</v>
      </c>
      <c r="E11" s="127" t="s">
        <v>177</v>
      </c>
      <c r="F11" s="127" t="s">
        <v>171</v>
      </c>
      <c r="G11" s="127" t="s">
        <v>160</v>
      </c>
      <c r="H11" s="127" t="s">
        <v>161</v>
      </c>
      <c r="I11" s="127" t="s">
        <v>78</v>
      </c>
      <c r="J11" s="127" t="s">
        <v>76</v>
      </c>
      <c r="K11" s="127" t="s">
        <v>74</v>
      </c>
      <c r="L11" s="127" t="s">
        <v>69</v>
      </c>
      <c r="M11" s="127" t="s">
        <v>62</v>
      </c>
      <c r="N11" s="127" t="s">
        <v>61</v>
      </c>
      <c r="O11" s="127" t="s">
        <v>60</v>
      </c>
      <c r="P11" s="127" t="s">
        <v>63</v>
      </c>
      <c r="Q11" s="122" t="s">
        <v>48</v>
      </c>
      <c r="R11" s="122" t="s">
        <v>49</v>
      </c>
      <c r="S11" s="122" t="s">
        <v>50</v>
      </c>
    </row>
    <row r="12" spans="1:19" s="124" customFormat="1" ht="78.75" customHeight="1">
      <c r="A12" s="122" t="s">
        <v>51</v>
      </c>
      <c r="B12" s="127" t="s">
        <v>200</v>
      </c>
      <c r="C12" s="127" t="s">
        <v>189</v>
      </c>
      <c r="D12" s="127" t="s">
        <v>184</v>
      </c>
      <c r="E12" s="127" t="s">
        <v>178</v>
      </c>
      <c r="F12" s="127" t="s">
        <v>172</v>
      </c>
      <c r="G12" s="127" t="s">
        <v>158</v>
      </c>
      <c r="H12" s="127" t="s">
        <v>80</v>
      </c>
      <c r="I12" s="127" t="s">
        <v>162</v>
      </c>
      <c r="J12" s="127" t="s">
        <v>77</v>
      </c>
      <c r="K12" s="127" t="s">
        <v>73</v>
      </c>
      <c r="L12" s="127" t="s">
        <v>70</v>
      </c>
      <c r="M12" s="127" t="s">
        <v>64</v>
      </c>
      <c r="N12" s="127" t="s">
        <v>65</v>
      </c>
      <c r="O12" s="127" t="s">
        <v>66</v>
      </c>
      <c r="P12" s="127" t="s">
        <v>67</v>
      </c>
      <c r="Q12" s="122" t="s">
        <v>52</v>
      </c>
      <c r="R12" s="122" t="s">
        <v>53</v>
      </c>
      <c r="S12" s="122" t="s">
        <v>54</v>
      </c>
    </row>
    <row r="13" spans="1:15" ht="15">
      <c r="A13" s="37"/>
      <c r="B13" s="127"/>
      <c r="C13" s="127"/>
      <c r="D13" s="127"/>
      <c r="E13" s="127"/>
      <c r="F13" s="127"/>
      <c r="G13" s="37"/>
      <c r="H13" s="37"/>
      <c r="I13" s="37"/>
      <c r="J13" s="37"/>
      <c r="K13" s="37"/>
      <c r="L13" s="37"/>
      <c r="M13" s="37"/>
      <c r="N13" s="37"/>
      <c r="O13" s="37"/>
    </row>
    <row r="14" ht="15">
      <c r="I14" s="38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Maurice</dc:creator>
  <cp:keywords/>
  <dc:description/>
  <cp:lastModifiedBy>Carol Nugent</cp:lastModifiedBy>
  <cp:lastPrinted>2023-01-19T18:46:02Z</cp:lastPrinted>
  <dcterms:created xsi:type="dcterms:W3CDTF">2001-09-10T16:27:04Z</dcterms:created>
  <dcterms:modified xsi:type="dcterms:W3CDTF">2023-12-21T15:06:28Z</dcterms:modified>
  <cp:category/>
  <cp:version/>
  <cp:contentType/>
  <cp:contentStatus/>
</cp:coreProperties>
</file>